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612" activeTab="2"/>
  </bookViews>
  <sheets>
    <sheet name="Fundusze celowe" sheetId="1" r:id="rId1"/>
    <sheet name="Gospodarstwa pomocnicze" sheetId="2" r:id="rId2"/>
    <sheet name="Dochody własne jednostek" sheetId="3" r:id="rId3"/>
    <sheet name="Przychody i rozchody" sheetId="4" r:id="rId4"/>
    <sheet name="Wykaz jednostek" sheetId="5" r:id="rId5"/>
  </sheets>
  <definedNames/>
  <calcPr fullCalcOnLoad="1"/>
</workbook>
</file>

<file path=xl/sharedStrings.xml><?xml version="1.0" encoding="utf-8"?>
<sst xmlns="http://schemas.openxmlformats.org/spreadsheetml/2006/main" count="142" uniqueCount="102">
  <si>
    <t>Lp.</t>
  </si>
  <si>
    <t>1.</t>
  </si>
  <si>
    <t>2.</t>
  </si>
  <si>
    <t>3.</t>
  </si>
  <si>
    <t>4.</t>
  </si>
  <si>
    <t>5.</t>
  </si>
  <si>
    <t>6.</t>
  </si>
  <si>
    <t>Dział rozdział</t>
  </si>
  <si>
    <t>Nazwa funduszu</t>
  </si>
  <si>
    <t>Nazwa jednostki budżetowej w której utworzono rachunek dochodów własnych</t>
  </si>
  <si>
    <t>710/71030</t>
  </si>
  <si>
    <t>Powiatowy Fundusz Gospodarki Zasobem Geodezyjnym i Kartograficznym</t>
  </si>
  <si>
    <t>7.</t>
  </si>
  <si>
    <t>Nazwa gospodarstwa pomocniczego</t>
  </si>
  <si>
    <t>Warsztaty Szkolne przy Zespole Szkół Nr 1 w Opatowie</t>
  </si>
  <si>
    <t>Warsztaty Szkolne przy Zespole Szkół w Ożarowie</t>
  </si>
  <si>
    <t>Ogółem</t>
  </si>
  <si>
    <t>Wykonanie przychodów</t>
  </si>
  <si>
    <t>Plan przychodów</t>
  </si>
  <si>
    <t>Plan wydatki</t>
  </si>
  <si>
    <t>Wykonanie wydatków</t>
  </si>
  <si>
    <t>%</t>
  </si>
  <si>
    <t>Wynik finasowy(Strata)</t>
  </si>
  <si>
    <t>801  80130</t>
  </si>
  <si>
    <t>854   85410</t>
  </si>
  <si>
    <t>801   80120</t>
  </si>
  <si>
    <t>854  85403</t>
  </si>
  <si>
    <t>854   85403</t>
  </si>
  <si>
    <t>854  85406</t>
  </si>
  <si>
    <t>Plan wydatków</t>
  </si>
  <si>
    <t>Rb-31</t>
  </si>
  <si>
    <t>Rb-33</t>
  </si>
  <si>
    <t>Rb-34</t>
  </si>
  <si>
    <t xml:space="preserve">Plan </t>
  </si>
  <si>
    <t>Poradnia Psychologiczno- Pedagogiczna w Opatowie</t>
  </si>
  <si>
    <t xml:space="preserve">Wykaz jednostek budżetowych, </t>
  </si>
  <si>
    <t xml:space="preserve">Specjalny Ośrodek Szkolno -Wychowawczy w Niemienicach </t>
  </si>
  <si>
    <t>Specjalny Ośrodek Szkolno -Wychowawczy w Jałowęsach</t>
  </si>
  <si>
    <t>Specjalny Ośrodek Szkolno -Wychowawczy w Sulejowie</t>
  </si>
  <si>
    <t>Poradnia Psychologiczno - Pedagogiczna  w Opatowie</t>
  </si>
  <si>
    <t>Zespół  Szkół Nr 1 w Opatowie ul.Słowackiego 56</t>
  </si>
  <si>
    <t>Zespół  Szkół  Nr 2 w Opatowie ul.Sempołowskiej 1</t>
  </si>
  <si>
    <t>Zespół  Szkół w Ożarowie  im.Marii Skłodowskiej -Curie</t>
  </si>
  <si>
    <t>Specjalny  Ośrodek Szkolno- Wychychowawczy w Niemienicach</t>
  </si>
  <si>
    <t>Specjalny  Ośrodek Szkolno- Wychychowawczy w Jałowęsach</t>
  </si>
  <si>
    <t>Wykonanie kosztów</t>
  </si>
  <si>
    <t xml:space="preserve">% </t>
  </si>
  <si>
    <t>Zespół Szkół w Ożarowie  im.Marii Skłodowskiej -Curie</t>
  </si>
  <si>
    <t>Stan środków obrotowych na 01.01.2010 r.</t>
  </si>
  <si>
    <t>Stan środków obrotowych na 31.12.2010 r.</t>
  </si>
  <si>
    <t>Stan środków pieniężnych na 01.01.2010 r.</t>
  </si>
  <si>
    <t>Stan środków pieniężnych na 31.12.2010 r.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</si>
  <si>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</si>
  <si>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</si>
  <si>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</si>
  <si>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</si>
  <si>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</si>
  <si>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</si>
  <si>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</si>
  <si>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</si>
  <si>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</si>
  <si>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</si>
  <si>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</si>
  <si>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</si>
  <si>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</si>
  <si>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</si>
  <si>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</si>
  <si>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</si>
  <si>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</si>
  <si>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</si>
  <si>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</si>
  <si>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</si>
  <si>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</si>
  <si>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</si>
  <si>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</si>
  <si>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</si>
  <si>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</si>
  <si>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</si>
  <si>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</si>
  <si>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</si>
  <si>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</si>
  <si>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</si>
  <si>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</si>
  <si>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</si>
  <si>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</si>
  <si>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</si>
  <si>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</si>
  <si>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</si>
  <si>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% wykonani</t>
  </si>
  <si>
    <t>Wykonanie przychodów na 31.12.2010 r.</t>
  </si>
  <si>
    <t xml:space="preserve">Stan środków obrotowych  na 31.12.2010 r. </t>
  </si>
  <si>
    <t>które utworzyły rachunki dochodów własnych.</t>
  </si>
  <si>
    <t>Wykonanie na 31.12.2010 r.</t>
  </si>
  <si>
    <t>Wykonaie przychodów i rozchodów budżetu Powiatu Opatowskiego w 2010 roku.</t>
  </si>
  <si>
    <t>Zbiorcze sprawozdanie z wykonania planów finansowych dochodów własnych jednostek budżetowych i wydatków nimi sfinansowanych za 2010 rok.</t>
  </si>
  <si>
    <t>Zbiorcze sprawozdanie z wykonania planów finansowych  gospodarstw pomocniczych za 2010 rok.</t>
  </si>
  <si>
    <t>Zbiorcze sprawozdanie z wykonania planów finansowych funduszy celowych nieposiadających osobowości prawnej za 2010 rok.</t>
  </si>
  <si>
    <t>Wykonanie -koszty na 31.12.2010 r.</t>
  </si>
  <si>
    <t>* W związku z likwidacją gospodarstw pomocniczych środki obrotowe zostały przeniesione do ksiąg rachunkowych jednostek budżetkowych przy których funkcjonowały gospodarstwa.</t>
  </si>
  <si>
    <t>* W związku z likwidacją PFZGiK środki obrotowe w kwocie 350.631,08 zł zostały przeniesione do ksiąg rachunkowych Starostwa Powiatowego w Opatowie.</t>
  </si>
  <si>
    <t>Plan dochodów</t>
  </si>
  <si>
    <t>Wykonanie dochodów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</si>
</sst>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</numFmts>
  <fonts count="61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0"/>
    </font>
    <font>
      <sz val="8"/>
      <name val="Arial CE"/>
      <family val="0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11"/>
      <name val="Times New Roman CE"/>
      <family val="0"/>
    </font>
    <font>
      <sz val="12"/>
      <name val="Arial CE"/>
      <family val="0"/>
    </font>
    <font>
      <b/>
      <sz val="8"/>
      <name val="Times New Roman CE"/>
      <family val="0"/>
    </font>
    <font>
      <sz val="12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sz val="9"/>
      <name val="Arial CE"/>
      <family val="0"/>
    </font>
    <font>
      <b/>
      <sz val="10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169" fontId="1" fillId="0" borderId="10" xfId="53" applyNumberFormat="1" applyFont="1" applyBorder="1" applyAlignment="1">
      <alignment horizontal="center"/>
      <protection/>
    </xf>
    <xf numFmtId="169" fontId="1" fillId="0" borderId="10" xfId="53" applyNumberFormat="1" applyFont="1" applyBorder="1" applyAlignment="1">
      <alignment horizontal="center" wrapText="1"/>
      <protection/>
    </xf>
    <xf numFmtId="169" fontId="1" fillId="0" borderId="10" xfId="53" applyNumberFormat="1" applyFont="1" applyBorder="1" applyAlignment="1">
      <alignment horizontal="left"/>
      <protection/>
    </xf>
    <xf numFmtId="43" fontId="1" fillId="0" borderId="10" xfId="53" applyNumberFormat="1" applyFont="1" applyBorder="1" applyAlignment="1">
      <alignment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43" fontId="7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53" applyFont="1" applyBorder="1" applyAlignment="1">
      <alignment horizontal="left" wrapText="1"/>
      <protection/>
    </xf>
    <xf numFmtId="0" fontId="0" fillId="0" borderId="0" xfId="0" applyAlignment="1">
      <alignment/>
    </xf>
    <xf numFmtId="0" fontId="5" fillId="0" borderId="0" xfId="52" applyFont="1">
      <alignment/>
      <protection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" fillId="33" borderId="10" xfId="53" applyNumberFormat="1" applyFont="1" applyFill="1" applyBorder="1" applyAlignment="1">
      <alignment horizontal="center" wrapText="1"/>
      <protection/>
    </xf>
    <xf numFmtId="169" fontId="1" fillId="33" borderId="10" xfId="53" applyNumberFormat="1" applyFont="1" applyFill="1" applyBorder="1" applyAlignment="1">
      <alignment horizontal="center" wrapText="1"/>
      <protection/>
    </xf>
    <xf numFmtId="1" fontId="1" fillId="33" borderId="10" xfId="53" applyNumberFormat="1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87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3" fontId="7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87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3" fontId="12" fillId="0" borderId="10" xfId="0" applyNumberFormat="1" applyFont="1" applyBorder="1" applyAlignment="1">
      <alignment horizontal="right"/>
    </xf>
    <xf numFmtId="43" fontId="12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7" fontId="1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2" fontId="12" fillId="0" borderId="1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187" fontId="5" fillId="0" borderId="10" xfId="0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3" fontId="16" fillId="0" borderId="10" xfId="53" applyNumberFormat="1" applyFont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0" xfId="53" applyFont="1" applyBorder="1" applyAlignment="1">
      <alignment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1.2" xfId="52"/>
    <cellStyle name="Normalny_załączniki do projektu budżetu 2006_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pane xSplit="23655" topLeftCell="O1" activePane="topLeft" state="split"/>
      <selection pane="topLeft" activeCell="E10" sqref="E10"/>
      <selection pane="topRight" activeCell="O1" sqref="O1"/>
    </sheetView>
  </sheetViews>
  <sheetFormatPr defaultColWidth="9.00390625" defaultRowHeight="12.75"/>
  <cols>
    <col min="1" max="1" width="5.625" style="0" customWidth="1"/>
    <col min="3" max="3" width="14.875" style="0" customWidth="1"/>
    <col min="4" max="4" width="12.375" style="0" customWidth="1"/>
    <col min="5" max="5" width="12.875" style="0" customWidth="1"/>
    <col min="6" max="6" width="13.125" style="0" customWidth="1"/>
    <col min="7" max="7" width="11.125" style="0" customWidth="1"/>
    <col min="8" max="8" width="12.875" style="0" customWidth="1"/>
    <col min="9" max="9" width="12.375" style="0" customWidth="1"/>
    <col min="11" max="11" width="12.75390625" style="0" customWidth="1"/>
  </cols>
  <sheetData>
    <row r="1" spans="10:13" ht="12.75">
      <c r="J1" s="14"/>
      <c r="K1" s="54"/>
      <c r="L1" s="55"/>
      <c r="M1" s="55"/>
    </row>
    <row r="2" spans="9:10" ht="12.75">
      <c r="I2" s="13"/>
      <c r="J2" s="14"/>
    </row>
    <row r="3" spans="1:11" ht="12.75">
      <c r="A3" s="60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4"/>
      <c r="K4" s="1"/>
    </row>
    <row r="5" spans="1:11" ht="14.25">
      <c r="A5" s="57" t="s">
        <v>96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58" t="s">
        <v>52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38.25">
      <c r="A8" s="30" t="s">
        <v>0</v>
      </c>
      <c r="B8" s="30" t="s">
        <v>7</v>
      </c>
      <c r="C8" s="30" t="s">
        <v>8</v>
      </c>
      <c r="D8" s="30" t="s">
        <v>48</v>
      </c>
      <c r="E8" s="30" t="s">
        <v>18</v>
      </c>
      <c r="F8" s="30" t="s">
        <v>89</v>
      </c>
      <c r="G8" s="30" t="s">
        <v>46</v>
      </c>
      <c r="H8" s="30" t="s">
        <v>33</v>
      </c>
      <c r="I8" s="30" t="s">
        <v>97</v>
      </c>
      <c r="J8" s="30" t="s">
        <v>21</v>
      </c>
      <c r="K8" s="30" t="s">
        <v>90</v>
      </c>
    </row>
    <row r="9" spans="1:11" ht="12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</row>
    <row r="10" spans="1:11" ht="76.5">
      <c r="A10" s="32">
        <v>1</v>
      </c>
      <c r="B10" s="33" t="s">
        <v>10</v>
      </c>
      <c r="C10" s="34" t="s">
        <v>11</v>
      </c>
      <c r="D10" s="35">
        <v>204306.55</v>
      </c>
      <c r="E10" s="35">
        <v>350000</v>
      </c>
      <c r="F10" s="35">
        <v>411022.52</v>
      </c>
      <c r="G10" s="36">
        <f>SUM(F10/E10)*100</f>
        <v>117.43500571428571</v>
      </c>
      <c r="H10" s="35">
        <v>504000</v>
      </c>
      <c r="I10" s="35">
        <v>264697.99</v>
      </c>
      <c r="J10" s="36">
        <f>SUM(I10/H10)*100</f>
        <v>52.51944246031746</v>
      </c>
      <c r="K10" s="35">
        <v>0</v>
      </c>
    </row>
    <row r="12" spans="1:12" ht="12.75">
      <c r="A12" s="62" t="s">
        <v>99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4">
    <mergeCell ref="A5:K5"/>
    <mergeCell ref="A7:K7"/>
    <mergeCell ref="A3:K3"/>
    <mergeCell ref="A12:L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&amp;R&amp;"Times New Roman,Normalny"&amp;8Załącznik Nr 7 do sprawozdania
z wykonania budżetu 
Powiatu Opatowskiego za 2010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22" sqref="A22:L22"/>
    </sheetView>
  </sheetViews>
  <sheetFormatPr defaultColWidth="9.00390625" defaultRowHeight="12.75"/>
  <cols>
    <col min="1" max="1" width="5.375" style="0" customWidth="1"/>
    <col min="2" max="2" width="12.375" style="0" customWidth="1"/>
    <col min="4" max="4" width="13.00390625" style="0" customWidth="1"/>
    <col min="5" max="5" width="12.875" style="0" customWidth="1"/>
    <col min="6" max="6" width="13.25390625" style="0" customWidth="1"/>
    <col min="8" max="8" width="13.25390625" style="0" customWidth="1"/>
    <col min="9" max="9" width="13.125" style="0" customWidth="1"/>
    <col min="11" max="11" width="11.75390625" style="0" customWidth="1"/>
    <col min="12" max="12" width="11.875" style="0" customWidth="1"/>
  </cols>
  <sheetData>
    <row r="1" spans="11:14" ht="12.75">
      <c r="K1" s="14"/>
      <c r="L1" s="54"/>
      <c r="M1" s="55"/>
      <c r="N1" s="55"/>
    </row>
    <row r="2" spans="11:14" ht="12.75">
      <c r="K2" s="14"/>
      <c r="L2" s="54"/>
      <c r="M2" s="55"/>
      <c r="N2" s="55"/>
    </row>
    <row r="3" spans="10:14" ht="12.75">
      <c r="J3" s="14"/>
      <c r="K3" s="14"/>
      <c r="L3" s="55"/>
      <c r="M3" s="55"/>
      <c r="N3" s="55"/>
    </row>
    <row r="4" spans="10:11" ht="12.75">
      <c r="J4" s="14"/>
      <c r="K4" s="14"/>
    </row>
    <row r="5" spans="1:12" ht="15.75">
      <c r="A5" s="1"/>
      <c r="B5" s="6"/>
      <c r="C5" s="1"/>
      <c r="D5" s="1"/>
      <c r="E5" s="1"/>
      <c r="F5" s="1"/>
      <c r="G5" s="1"/>
      <c r="H5" s="1"/>
      <c r="I5" s="1"/>
      <c r="J5" s="14"/>
      <c r="K5" s="14"/>
      <c r="L5" s="1"/>
    </row>
    <row r="6" spans="1:12" ht="12.75">
      <c r="A6" s="60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71" t="s">
        <v>95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58" t="s">
        <v>52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2.75">
      <c r="A10" s="63" t="s">
        <v>0</v>
      </c>
      <c r="B10" s="63" t="s">
        <v>13</v>
      </c>
      <c r="C10" s="63" t="s">
        <v>7</v>
      </c>
      <c r="D10" s="63" t="s">
        <v>48</v>
      </c>
      <c r="E10" s="63" t="s">
        <v>18</v>
      </c>
      <c r="F10" s="63" t="s">
        <v>17</v>
      </c>
      <c r="G10" s="63" t="s">
        <v>21</v>
      </c>
      <c r="H10" s="63" t="s">
        <v>19</v>
      </c>
      <c r="I10" s="63" t="s">
        <v>45</v>
      </c>
      <c r="J10" s="63" t="s">
        <v>21</v>
      </c>
      <c r="K10" s="63" t="s">
        <v>49</v>
      </c>
      <c r="L10" s="76" t="s">
        <v>22</v>
      </c>
    </row>
    <row r="11" spans="1:12" ht="31.5" customHeight="1">
      <c r="A11" s="63"/>
      <c r="B11" s="63"/>
      <c r="C11" s="63"/>
      <c r="D11" s="63"/>
      <c r="E11" s="63"/>
      <c r="F11" s="64"/>
      <c r="G11" s="64"/>
      <c r="H11" s="63"/>
      <c r="I11" s="63"/>
      <c r="J11" s="63"/>
      <c r="K11" s="63"/>
      <c r="L11" s="77"/>
    </row>
    <row r="12" spans="1:12" ht="12.75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</row>
    <row r="13" spans="1:12" ht="12.75">
      <c r="A13" s="74" t="s">
        <v>1</v>
      </c>
      <c r="B13" s="65" t="s">
        <v>14</v>
      </c>
      <c r="C13" s="70">
        <v>801</v>
      </c>
      <c r="D13" s="67">
        <v>3949.04</v>
      </c>
      <c r="E13" s="67">
        <v>170000</v>
      </c>
      <c r="F13" s="67">
        <v>138240.35</v>
      </c>
      <c r="G13" s="69">
        <f>SUM(F13/E13)*100</f>
        <v>81.31785294117647</v>
      </c>
      <c r="H13" s="67">
        <v>170000</v>
      </c>
      <c r="I13" s="67">
        <v>138240.35</v>
      </c>
      <c r="J13" s="72">
        <f>SUM(I13/H13)*100</f>
        <v>81.31785294117647</v>
      </c>
      <c r="K13" s="67">
        <v>0</v>
      </c>
      <c r="L13" s="80">
        <v>0</v>
      </c>
    </row>
    <row r="14" spans="1:12" ht="12.75">
      <c r="A14" s="75"/>
      <c r="B14" s="66"/>
      <c r="C14" s="66"/>
      <c r="D14" s="68"/>
      <c r="E14" s="68"/>
      <c r="F14" s="68"/>
      <c r="G14" s="68"/>
      <c r="H14" s="68"/>
      <c r="I14" s="68"/>
      <c r="J14" s="68"/>
      <c r="K14" s="68"/>
      <c r="L14" s="66"/>
    </row>
    <row r="15" spans="1:12" ht="12.75">
      <c r="A15" s="75"/>
      <c r="B15" s="66"/>
      <c r="C15" s="66"/>
      <c r="D15" s="68"/>
      <c r="E15" s="68"/>
      <c r="F15" s="68"/>
      <c r="G15" s="68"/>
      <c r="H15" s="68"/>
      <c r="I15" s="68"/>
      <c r="J15" s="68"/>
      <c r="K15" s="68"/>
      <c r="L15" s="66"/>
    </row>
    <row r="16" spans="1:12" ht="27.75" customHeight="1">
      <c r="A16" s="75"/>
      <c r="B16" s="66"/>
      <c r="C16" s="48">
        <v>80197</v>
      </c>
      <c r="D16" s="68"/>
      <c r="E16" s="68"/>
      <c r="F16" s="68"/>
      <c r="G16" s="68"/>
      <c r="H16" s="68"/>
      <c r="I16" s="68"/>
      <c r="J16" s="68"/>
      <c r="K16" s="68"/>
      <c r="L16" s="66"/>
    </row>
    <row r="17" spans="1:12" ht="12.75">
      <c r="A17" s="74" t="s">
        <v>2</v>
      </c>
      <c r="B17" s="65" t="s">
        <v>15</v>
      </c>
      <c r="C17" s="70">
        <v>801</v>
      </c>
      <c r="D17" s="67">
        <v>31493.06</v>
      </c>
      <c r="E17" s="67">
        <v>38000</v>
      </c>
      <c r="F17" s="79">
        <v>26446.91</v>
      </c>
      <c r="G17" s="69">
        <f>SUM(F17/E17)*100</f>
        <v>69.59713157894737</v>
      </c>
      <c r="H17" s="67">
        <v>38000</v>
      </c>
      <c r="I17" s="67">
        <v>26446.91</v>
      </c>
      <c r="J17" s="72">
        <f>SUM(I17/H17)*100</f>
        <v>69.59713157894737</v>
      </c>
      <c r="K17" s="67">
        <v>0</v>
      </c>
      <c r="L17" s="80">
        <v>0</v>
      </c>
    </row>
    <row r="18" spans="1:12" ht="12.75">
      <c r="A18" s="75"/>
      <c r="B18" s="66"/>
      <c r="C18" s="66"/>
      <c r="D18" s="68"/>
      <c r="E18" s="68"/>
      <c r="F18" s="68"/>
      <c r="G18" s="68"/>
      <c r="H18" s="68"/>
      <c r="I18" s="68"/>
      <c r="J18" s="68"/>
      <c r="K18" s="68"/>
      <c r="L18" s="81"/>
    </row>
    <row r="19" spans="1:12" ht="24.75" customHeight="1">
      <c r="A19" s="75"/>
      <c r="B19" s="66"/>
      <c r="C19" s="48">
        <v>80197</v>
      </c>
      <c r="D19" s="68"/>
      <c r="E19" s="68"/>
      <c r="F19" s="68"/>
      <c r="G19" s="68"/>
      <c r="H19" s="68"/>
      <c r="I19" s="68"/>
      <c r="J19" s="68"/>
      <c r="K19" s="68"/>
      <c r="L19" s="81"/>
    </row>
    <row r="20" spans="1:12" ht="12.75">
      <c r="A20" s="48"/>
      <c r="B20" s="49" t="s">
        <v>16</v>
      </c>
      <c r="C20" s="49"/>
      <c r="D20" s="46">
        <f>SUM(D13:D18)</f>
        <v>35442.1</v>
      </c>
      <c r="E20" s="46">
        <f>SUM(E13+E17)</f>
        <v>208000</v>
      </c>
      <c r="F20" s="46">
        <f>SUM(F13+F17)</f>
        <v>164687.26</v>
      </c>
      <c r="G20" s="46">
        <f>SUM(F20/E20)*100</f>
        <v>79.17656730769231</v>
      </c>
      <c r="H20" s="46">
        <f>SUM(H13+H17)</f>
        <v>208000</v>
      </c>
      <c r="I20" s="46">
        <f>SUM(I13+I17)</f>
        <v>164687.26</v>
      </c>
      <c r="J20" s="47">
        <f>SUM(I20/H20)*100</f>
        <v>79.17656730769231</v>
      </c>
      <c r="K20" s="50">
        <f>SUM(K13+K17)</f>
        <v>0</v>
      </c>
      <c r="L20" s="51">
        <f>SUM(L13+L17)</f>
        <v>0</v>
      </c>
    </row>
    <row r="22" spans="1:12" s="52" customFormat="1" ht="25.5" customHeight="1">
      <c r="A22" s="78" t="s">
        <v>98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</sheetData>
  <sheetProtection/>
  <mergeCells count="40">
    <mergeCell ref="D13:D16"/>
    <mergeCell ref="A22:L22"/>
    <mergeCell ref="J13:J16"/>
    <mergeCell ref="F17:F19"/>
    <mergeCell ref="E17:E19"/>
    <mergeCell ref="D17:D19"/>
    <mergeCell ref="K13:K16"/>
    <mergeCell ref="L13:L16"/>
    <mergeCell ref="L17:L19"/>
    <mergeCell ref="K17:K19"/>
    <mergeCell ref="J17:J19"/>
    <mergeCell ref="I17:I19"/>
    <mergeCell ref="A6:L6"/>
    <mergeCell ref="A13:A16"/>
    <mergeCell ref="A17:A19"/>
    <mergeCell ref="C13:C15"/>
    <mergeCell ref="L10:L11"/>
    <mergeCell ref="B13:B16"/>
    <mergeCell ref="E13:E16"/>
    <mergeCell ref="F13:F16"/>
    <mergeCell ref="G13:G16"/>
    <mergeCell ref="H13:H16"/>
    <mergeCell ref="K10:K11"/>
    <mergeCell ref="A7:K7"/>
    <mergeCell ref="A10:A11"/>
    <mergeCell ref="B10:B11"/>
    <mergeCell ref="C10:C11"/>
    <mergeCell ref="D10:D11"/>
    <mergeCell ref="E10:E11"/>
    <mergeCell ref="A9:L9"/>
    <mergeCell ref="F10:F11"/>
    <mergeCell ref="G10:G11"/>
    <mergeCell ref="H10:H11"/>
    <mergeCell ref="I10:I11"/>
    <mergeCell ref="B17:B19"/>
    <mergeCell ref="J10:J11"/>
    <mergeCell ref="H17:H19"/>
    <mergeCell ref="G17:G19"/>
    <mergeCell ref="C17:C18"/>
    <mergeCell ref="I13:I16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&amp;R&amp;"Times New Roman,Normalny"&amp;8Załacznik Nr 6 do sprawozdania
z wykonania budżetu
Powiatu Opatowskiego za 2010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7">
      <pane ySplit="1830" topLeftCell="A1" activePane="bottomLeft" state="split"/>
      <selection pane="topLeft" activeCell="A8" sqref="A8:K8"/>
      <selection pane="bottomLeft" activeCell="I7" sqref="I7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2.6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0:13" ht="12.75">
      <c r="J1" s="14"/>
      <c r="K1" s="54"/>
      <c r="L1" s="55"/>
      <c r="M1" s="55"/>
    </row>
    <row r="2" spans="10:13" ht="12.75">
      <c r="J2" s="14"/>
      <c r="K2" s="54"/>
      <c r="L2" s="55"/>
      <c r="M2" s="55"/>
    </row>
    <row r="3" spans="1:11" ht="14.25" customHeight="1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9.25" customHeight="1">
      <c r="A4" s="82" t="s">
        <v>94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51">
      <c r="A7" s="37" t="s">
        <v>0</v>
      </c>
      <c r="B7" s="37" t="s">
        <v>7</v>
      </c>
      <c r="C7" s="37" t="s">
        <v>9</v>
      </c>
      <c r="D7" s="37" t="s">
        <v>50</v>
      </c>
      <c r="E7" s="37" t="s">
        <v>100</v>
      </c>
      <c r="F7" s="37" t="s">
        <v>101</v>
      </c>
      <c r="G7" s="37" t="s">
        <v>21</v>
      </c>
      <c r="H7" s="37" t="s">
        <v>29</v>
      </c>
      <c r="I7" s="37" t="s">
        <v>20</v>
      </c>
      <c r="J7" s="37" t="s">
        <v>21</v>
      </c>
      <c r="K7" s="37" t="s">
        <v>51</v>
      </c>
    </row>
    <row r="8" spans="1:11" ht="12.75">
      <c r="A8" s="43">
        <v>1</v>
      </c>
      <c r="B8" s="43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1" ht="25.5">
      <c r="A9" s="32">
        <v>1</v>
      </c>
      <c r="B9" s="22" t="s">
        <v>23</v>
      </c>
      <c r="C9" s="12" t="s">
        <v>40</v>
      </c>
      <c r="D9" s="11"/>
      <c r="E9" s="2">
        <v>70000</v>
      </c>
      <c r="F9" s="11">
        <v>52450.68</v>
      </c>
      <c r="G9" s="9">
        <f>SUM(F9/E9)*100</f>
        <v>74.92954285714286</v>
      </c>
      <c r="H9" s="3">
        <v>70000</v>
      </c>
      <c r="I9" s="11">
        <v>52450.68</v>
      </c>
      <c r="J9" s="9">
        <f>SUM(I9/H9)*100</f>
        <v>74.92954285714286</v>
      </c>
      <c r="K9" s="10">
        <v>0</v>
      </c>
    </row>
    <row r="10" spans="1:11" ht="25.5">
      <c r="A10" s="32">
        <v>2</v>
      </c>
      <c r="B10" s="23" t="s">
        <v>24</v>
      </c>
      <c r="C10" s="12" t="s">
        <v>40</v>
      </c>
      <c r="D10" s="11">
        <v>0</v>
      </c>
      <c r="E10" s="2">
        <v>230000</v>
      </c>
      <c r="F10" s="11">
        <v>225935.04</v>
      </c>
      <c r="G10" s="9">
        <f aca="true" t="shared" si="0" ref="G10:G17">SUM(F10/E10)*100</f>
        <v>98.23262608695651</v>
      </c>
      <c r="H10" s="3">
        <v>230000</v>
      </c>
      <c r="I10" s="11">
        <v>225935.04</v>
      </c>
      <c r="J10" s="9">
        <f aca="true" t="shared" si="1" ref="J10:J17">SUM(I10/H10)*100</f>
        <v>98.23262608695651</v>
      </c>
      <c r="K10" s="10">
        <v>0</v>
      </c>
    </row>
    <row r="11" spans="1:11" ht="39.75" customHeight="1">
      <c r="A11" s="32">
        <v>3</v>
      </c>
      <c r="B11" s="23" t="s">
        <v>25</v>
      </c>
      <c r="C11" s="5" t="s">
        <v>41</v>
      </c>
      <c r="D11" s="10">
        <v>10546.69</v>
      </c>
      <c r="E11" s="4">
        <v>205567</v>
      </c>
      <c r="F11" s="11">
        <v>184758.38</v>
      </c>
      <c r="G11" s="9">
        <f t="shared" si="0"/>
        <v>89.8774511473145</v>
      </c>
      <c r="H11" s="3">
        <v>216114</v>
      </c>
      <c r="I11" s="11">
        <v>195305.07</v>
      </c>
      <c r="J11" s="9">
        <f t="shared" si="1"/>
        <v>90.37131791554458</v>
      </c>
      <c r="K11" s="10">
        <v>0</v>
      </c>
    </row>
    <row r="12" spans="1:11" ht="25.5">
      <c r="A12" s="32">
        <v>4</v>
      </c>
      <c r="B12" s="23" t="s">
        <v>23</v>
      </c>
      <c r="C12" s="5" t="s">
        <v>47</v>
      </c>
      <c r="D12" s="10">
        <v>330.77</v>
      </c>
      <c r="E12" s="4">
        <v>133500</v>
      </c>
      <c r="F12" s="11">
        <v>121626.17</v>
      </c>
      <c r="G12" s="9">
        <f t="shared" si="0"/>
        <v>91.10574531835206</v>
      </c>
      <c r="H12" s="3">
        <v>133831</v>
      </c>
      <c r="I12" s="11">
        <v>121956.94</v>
      </c>
      <c r="J12" s="9">
        <f t="shared" si="1"/>
        <v>91.12757133997354</v>
      </c>
      <c r="K12" s="10"/>
    </row>
    <row r="13" spans="1:11" ht="40.5" customHeight="1">
      <c r="A13" s="32">
        <v>5</v>
      </c>
      <c r="B13" s="23" t="s">
        <v>26</v>
      </c>
      <c r="C13" s="5" t="s">
        <v>38</v>
      </c>
      <c r="D13" s="10">
        <v>4447.14</v>
      </c>
      <c r="E13" s="2">
        <v>11700</v>
      </c>
      <c r="F13" s="11">
        <v>11700.86</v>
      </c>
      <c r="G13" s="9">
        <f t="shared" si="0"/>
        <v>100.00735042735043</v>
      </c>
      <c r="H13" s="3">
        <v>16148</v>
      </c>
      <c r="I13" s="11">
        <v>16148</v>
      </c>
      <c r="J13" s="9">
        <f t="shared" si="1"/>
        <v>100</v>
      </c>
      <c r="K13" s="10">
        <v>0</v>
      </c>
    </row>
    <row r="14" spans="1:11" ht="34.5" customHeight="1">
      <c r="A14" s="32">
        <v>6</v>
      </c>
      <c r="B14" s="24" t="s">
        <v>27</v>
      </c>
      <c r="C14" s="5" t="s">
        <v>36</v>
      </c>
      <c r="D14" s="10">
        <v>2139.15</v>
      </c>
      <c r="E14" s="2">
        <v>26254</v>
      </c>
      <c r="F14" s="11">
        <v>26121.82</v>
      </c>
      <c r="G14" s="9">
        <f t="shared" si="0"/>
        <v>99.49653386150682</v>
      </c>
      <c r="H14" s="3">
        <v>28394</v>
      </c>
      <c r="I14" s="11">
        <v>28260.97</v>
      </c>
      <c r="J14" s="9">
        <f t="shared" si="1"/>
        <v>99.53148552511094</v>
      </c>
      <c r="K14" s="10"/>
    </row>
    <row r="15" spans="1:11" ht="34.5" customHeight="1">
      <c r="A15" s="32">
        <v>7</v>
      </c>
      <c r="B15" s="24" t="s">
        <v>26</v>
      </c>
      <c r="C15" s="5" t="s">
        <v>37</v>
      </c>
      <c r="D15" s="10">
        <v>2549.14</v>
      </c>
      <c r="E15" s="2">
        <v>8000</v>
      </c>
      <c r="F15" s="11">
        <v>6316.68</v>
      </c>
      <c r="G15" s="9">
        <f t="shared" si="0"/>
        <v>78.9585</v>
      </c>
      <c r="H15" s="3">
        <v>10550</v>
      </c>
      <c r="I15" s="11">
        <v>8865.82</v>
      </c>
      <c r="J15" s="9">
        <f t="shared" si="1"/>
        <v>84.0362085308057</v>
      </c>
      <c r="K15" s="10"/>
    </row>
    <row r="16" spans="1:11" ht="34.5" customHeight="1">
      <c r="A16" s="32">
        <v>8</v>
      </c>
      <c r="B16" s="24" t="s">
        <v>28</v>
      </c>
      <c r="C16" s="5" t="s">
        <v>39</v>
      </c>
      <c r="D16" s="11">
        <v>233.91</v>
      </c>
      <c r="E16" s="2">
        <v>3000</v>
      </c>
      <c r="F16" s="11">
        <v>1638.37</v>
      </c>
      <c r="G16" s="9">
        <f t="shared" si="0"/>
        <v>54.61233333333333</v>
      </c>
      <c r="H16" s="3">
        <v>3234</v>
      </c>
      <c r="I16" s="11">
        <v>1872.28</v>
      </c>
      <c r="J16" s="9">
        <f t="shared" si="1"/>
        <v>57.89363017934447</v>
      </c>
      <c r="K16" s="10"/>
    </row>
    <row r="17" spans="1:11" ht="13.5">
      <c r="A17" s="38"/>
      <c r="B17" s="39"/>
      <c r="C17" s="38"/>
      <c r="D17" s="40">
        <f>SUM(D9:D16)</f>
        <v>20246.800000000003</v>
      </c>
      <c r="E17" s="40">
        <f>SUM(E9:E16)</f>
        <v>688021</v>
      </c>
      <c r="F17" s="40">
        <f>SUM(F9:F16)</f>
        <v>630548</v>
      </c>
      <c r="G17" s="9">
        <f t="shared" si="0"/>
        <v>91.64662125138622</v>
      </c>
      <c r="H17" s="40">
        <f>SUM(H9:H16)</f>
        <v>708271</v>
      </c>
      <c r="I17" s="40">
        <f>SUM(I9:I16)</f>
        <v>650794.7999999999</v>
      </c>
      <c r="J17" s="9">
        <f t="shared" si="1"/>
        <v>91.88499882107271</v>
      </c>
      <c r="K17" s="40">
        <f>SUM(K9:K16)</f>
        <v>0</v>
      </c>
    </row>
  </sheetData>
  <sheetProtection/>
  <mergeCells count="3">
    <mergeCell ref="A3:K3"/>
    <mergeCell ref="A4:K5"/>
    <mergeCell ref="A6:K6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&amp;R&amp;"Times New Roman,Normalny"&amp;8Załącznik Nr 4 do sprawozdania
z wykonania budżetu 
Powiatu Opatowskiego za 2010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F29"/>
    </sheetView>
  </sheetViews>
  <sheetFormatPr defaultColWidth="9.00390625" defaultRowHeight="12.75"/>
  <cols>
    <col min="1" max="1" width="4.75390625" style="15" bestFit="1" customWidth="1"/>
    <col min="2" max="2" width="39.625" style="15" customWidth="1"/>
    <col min="3" max="3" width="12.75390625" style="15" customWidth="1"/>
    <col min="4" max="4" width="14.625" style="15" customWidth="1"/>
    <col min="5" max="5" width="14.875" style="15" customWidth="1"/>
    <col min="6" max="6" width="10.625" style="15" customWidth="1"/>
    <col min="7" max="16384" width="9.125" style="15" customWidth="1"/>
  </cols>
  <sheetData>
    <row r="1" spans="6:9" ht="12.75">
      <c r="F1" s="56"/>
      <c r="G1" s="56"/>
      <c r="H1" s="56"/>
      <c r="I1" s="53"/>
    </row>
    <row r="2" spans="6:9" ht="12.75">
      <c r="F2" s="56"/>
      <c r="G2" s="56"/>
      <c r="H2" s="56"/>
      <c r="I2" s="53"/>
    </row>
    <row r="3" spans="6:9" ht="12.75">
      <c r="F3" s="56"/>
      <c r="G3" s="56"/>
      <c r="H3" s="56"/>
      <c r="I3" s="53"/>
    </row>
    <row r="5" spans="1:6" ht="24.75" customHeight="1">
      <c r="A5" s="85" t="s">
        <v>93</v>
      </c>
      <c r="B5" s="85"/>
      <c r="C5" s="85"/>
      <c r="D5" s="85"/>
      <c r="E5" s="86"/>
      <c r="F5" s="86"/>
    </row>
    <row r="6" spans="1:6" ht="18.75" customHeight="1">
      <c r="A6" s="87"/>
      <c r="B6" s="88"/>
      <c r="C6" s="88"/>
      <c r="D6" s="88"/>
      <c r="E6" s="88"/>
      <c r="F6" s="88"/>
    </row>
    <row r="7" spans="1:6" ht="12.75">
      <c r="A7" s="89" t="s">
        <v>52</v>
      </c>
      <c r="B7" s="90"/>
      <c r="C7" s="90"/>
      <c r="D7" s="90"/>
      <c r="E7" s="90"/>
      <c r="F7" s="90"/>
    </row>
    <row r="8" spans="1:6" ht="15" customHeight="1">
      <c r="A8" s="93" t="s">
        <v>0</v>
      </c>
      <c r="B8" s="93" t="s">
        <v>53</v>
      </c>
      <c r="C8" s="94" t="s">
        <v>54</v>
      </c>
      <c r="D8" s="94" t="s">
        <v>33</v>
      </c>
      <c r="E8" s="94" t="s">
        <v>92</v>
      </c>
      <c r="F8" s="94" t="s">
        <v>88</v>
      </c>
    </row>
    <row r="9" spans="1:6" ht="15" customHeight="1">
      <c r="A9" s="93"/>
      <c r="B9" s="93"/>
      <c r="C9" s="93"/>
      <c r="D9" s="94"/>
      <c r="E9" s="94"/>
      <c r="F9" s="94"/>
    </row>
    <row r="10" spans="1:6" ht="15.75" customHeight="1">
      <c r="A10" s="93"/>
      <c r="B10" s="93"/>
      <c r="C10" s="93"/>
      <c r="D10" s="94"/>
      <c r="E10" s="94"/>
      <c r="F10" s="94"/>
    </row>
    <row r="11" spans="1:6" s="16" customFormat="1" ht="6.75" customHeight="1">
      <c r="A11" s="41">
        <v>1</v>
      </c>
      <c r="B11" s="41">
        <v>2</v>
      </c>
      <c r="C11" s="41">
        <v>3</v>
      </c>
      <c r="D11" s="41">
        <v>4</v>
      </c>
      <c r="E11" s="41">
        <v>4</v>
      </c>
      <c r="F11" s="41">
        <v>4</v>
      </c>
    </row>
    <row r="12" spans="1:6" ht="18.75" customHeight="1">
      <c r="A12" s="91" t="s">
        <v>55</v>
      </c>
      <c r="B12" s="91"/>
      <c r="C12" s="25"/>
      <c r="D12" s="26">
        <v>2570133</v>
      </c>
      <c r="E12" s="26">
        <f>SUM(E20)</f>
        <v>1570132.88</v>
      </c>
      <c r="F12" s="26">
        <f>SUM(E12/D12)*100</f>
        <v>61.09150304672949</v>
      </c>
    </row>
    <row r="13" spans="1:6" ht="18.75" customHeight="1">
      <c r="A13" s="25" t="s">
        <v>1</v>
      </c>
      <c r="B13" s="27" t="s">
        <v>56</v>
      </c>
      <c r="C13" s="25" t="s">
        <v>57</v>
      </c>
      <c r="D13" s="28">
        <v>1000000</v>
      </c>
      <c r="E13" s="28">
        <v>0</v>
      </c>
      <c r="F13" s="26">
        <f>SUM(E13/D13)*100</f>
        <v>0</v>
      </c>
    </row>
    <row r="14" spans="1:6" ht="18.75" customHeight="1">
      <c r="A14" s="25" t="s">
        <v>2</v>
      </c>
      <c r="B14" s="27" t="s">
        <v>58</v>
      </c>
      <c r="C14" s="25" t="s">
        <v>57</v>
      </c>
      <c r="D14" s="28">
        <v>0</v>
      </c>
      <c r="E14" s="28">
        <v>0</v>
      </c>
      <c r="F14" s="26">
        <v>0</v>
      </c>
    </row>
    <row r="15" spans="1:6" ht="28.5" customHeight="1">
      <c r="A15" s="25" t="s">
        <v>3</v>
      </c>
      <c r="B15" s="29" t="s">
        <v>59</v>
      </c>
      <c r="C15" s="25" t="s">
        <v>60</v>
      </c>
      <c r="D15" s="28">
        <v>0</v>
      </c>
      <c r="E15" s="28">
        <v>0</v>
      </c>
      <c r="F15" s="26">
        <v>0</v>
      </c>
    </row>
    <row r="16" spans="1:6" ht="18.75" customHeight="1">
      <c r="A16" s="25" t="s">
        <v>4</v>
      </c>
      <c r="B16" s="27" t="s">
        <v>61</v>
      </c>
      <c r="C16" s="25" t="s">
        <v>62</v>
      </c>
      <c r="D16" s="28">
        <v>0</v>
      </c>
      <c r="E16" s="28">
        <v>0</v>
      </c>
      <c r="F16" s="26">
        <v>0</v>
      </c>
    </row>
    <row r="17" spans="1:6" ht="18.75" customHeight="1">
      <c r="A17" s="25" t="s">
        <v>5</v>
      </c>
      <c r="B17" s="27" t="s">
        <v>63</v>
      </c>
      <c r="C17" s="25" t="s">
        <v>64</v>
      </c>
      <c r="D17" s="28">
        <v>0</v>
      </c>
      <c r="E17" s="28">
        <v>0</v>
      </c>
      <c r="F17" s="26">
        <v>0</v>
      </c>
    </row>
    <row r="18" spans="1:6" ht="18.75" customHeight="1">
      <c r="A18" s="25" t="s">
        <v>6</v>
      </c>
      <c r="B18" s="27" t="s">
        <v>65</v>
      </c>
      <c r="C18" s="25" t="s">
        <v>66</v>
      </c>
      <c r="D18" s="28">
        <v>0</v>
      </c>
      <c r="E18" s="28">
        <v>0</v>
      </c>
      <c r="F18" s="26">
        <v>0</v>
      </c>
    </row>
    <row r="19" spans="1:6" ht="18.75" customHeight="1">
      <c r="A19" s="25" t="s">
        <v>12</v>
      </c>
      <c r="B19" s="27" t="s">
        <v>67</v>
      </c>
      <c r="C19" s="25" t="s">
        <v>68</v>
      </c>
      <c r="D19" s="28">
        <v>0</v>
      </c>
      <c r="E19" s="28">
        <v>0</v>
      </c>
      <c r="F19" s="26">
        <v>0</v>
      </c>
    </row>
    <row r="20" spans="1:6" ht="18.75" customHeight="1">
      <c r="A20" s="25" t="s">
        <v>69</v>
      </c>
      <c r="B20" s="27" t="s">
        <v>70</v>
      </c>
      <c r="C20" s="25" t="s">
        <v>71</v>
      </c>
      <c r="D20" s="28">
        <v>1570133</v>
      </c>
      <c r="E20" s="28">
        <v>1570132.88</v>
      </c>
      <c r="F20" s="28">
        <f>SUM(E20/D20)*100</f>
        <v>99.99999235733533</v>
      </c>
    </row>
    <row r="21" spans="1:6" ht="18.75" customHeight="1">
      <c r="A21" s="25" t="s">
        <v>72</v>
      </c>
      <c r="B21" s="27" t="s">
        <v>73</v>
      </c>
      <c r="C21" s="25" t="s">
        <v>74</v>
      </c>
      <c r="D21" s="28">
        <v>0</v>
      </c>
      <c r="E21" s="28">
        <v>0</v>
      </c>
      <c r="F21" s="26">
        <v>0</v>
      </c>
    </row>
    <row r="22" spans="1:6" ht="18.75" customHeight="1">
      <c r="A22" s="91" t="s">
        <v>75</v>
      </c>
      <c r="B22" s="91"/>
      <c r="C22" s="25"/>
      <c r="D22" s="26">
        <f>SUM(D23:D29)</f>
        <v>500000</v>
      </c>
      <c r="E22" s="26">
        <f>SUM(E23)</f>
        <v>499992</v>
      </c>
      <c r="F22" s="26">
        <f>SUM(E22/D22)*100</f>
        <v>99.9984</v>
      </c>
    </row>
    <row r="23" spans="1:6" ht="18.75" customHeight="1">
      <c r="A23" s="25" t="s">
        <v>1</v>
      </c>
      <c r="B23" s="27" t="s">
        <v>76</v>
      </c>
      <c r="C23" s="25" t="s">
        <v>77</v>
      </c>
      <c r="D23" s="28">
        <v>500000</v>
      </c>
      <c r="E23" s="28">
        <v>499992</v>
      </c>
      <c r="F23" s="28">
        <f>SUM(E23/D23)*100</f>
        <v>99.9984</v>
      </c>
    </row>
    <row r="24" spans="1:6" ht="18.75" customHeight="1">
      <c r="A24" s="25" t="s">
        <v>2</v>
      </c>
      <c r="B24" s="27" t="s">
        <v>78</v>
      </c>
      <c r="C24" s="25" t="s">
        <v>77</v>
      </c>
      <c r="D24" s="28">
        <v>0</v>
      </c>
      <c r="E24" s="28">
        <v>0</v>
      </c>
      <c r="F24" s="26">
        <v>0</v>
      </c>
    </row>
    <row r="25" spans="1:6" ht="38.25">
      <c r="A25" s="25" t="s">
        <v>3</v>
      </c>
      <c r="B25" s="29" t="s">
        <v>79</v>
      </c>
      <c r="C25" s="25" t="s">
        <v>80</v>
      </c>
      <c r="D25" s="28">
        <v>0</v>
      </c>
      <c r="E25" s="28">
        <v>0</v>
      </c>
      <c r="F25" s="26">
        <v>0</v>
      </c>
    </row>
    <row r="26" spans="1:6" ht="18.75" customHeight="1">
      <c r="A26" s="25" t="s">
        <v>4</v>
      </c>
      <c r="B26" s="27" t="s">
        <v>81</v>
      </c>
      <c r="C26" s="25" t="s">
        <v>82</v>
      </c>
      <c r="D26" s="28">
        <v>0</v>
      </c>
      <c r="E26" s="28">
        <v>0</v>
      </c>
      <c r="F26" s="26">
        <v>0</v>
      </c>
    </row>
    <row r="27" spans="1:6" ht="18.75" customHeight="1">
      <c r="A27" s="25" t="s">
        <v>5</v>
      </c>
      <c r="B27" s="27" t="s">
        <v>83</v>
      </c>
      <c r="C27" s="25" t="s">
        <v>74</v>
      </c>
      <c r="D27" s="28">
        <v>0</v>
      </c>
      <c r="E27" s="28">
        <v>0</v>
      </c>
      <c r="F27" s="26">
        <v>0</v>
      </c>
    </row>
    <row r="28" spans="1:6" ht="27" customHeight="1">
      <c r="A28" s="25" t="s">
        <v>6</v>
      </c>
      <c r="B28" s="29" t="s">
        <v>84</v>
      </c>
      <c r="C28" s="25" t="s">
        <v>85</v>
      </c>
      <c r="D28" s="28">
        <v>0</v>
      </c>
      <c r="E28" s="28">
        <v>0</v>
      </c>
      <c r="F28" s="26">
        <v>0</v>
      </c>
    </row>
    <row r="29" spans="1:6" ht="18.75" customHeight="1">
      <c r="A29" s="25" t="s">
        <v>12</v>
      </c>
      <c r="B29" s="27" t="s">
        <v>86</v>
      </c>
      <c r="C29" s="25" t="s">
        <v>87</v>
      </c>
      <c r="D29" s="28">
        <v>0</v>
      </c>
      <c r="E29" s="28">
        <v>0</v>
      </c>
      <c r="F29" s="26">
        <v>0</v>
      </c>
    </row>
    <row r="30" spans="1:4" ht="7.5" customHeight="1">
      <c r="A30" s="17"/>
      <c r="B30" s="18"/>
      <c r="C30" s="18"/>
      <c r="D30" s="18"/>
    </row>
    <row r="31" spans="1:6" ht="12.75">
      <c r="A31" s="19"/>
      <c r="B31" s="20"/>
      <c r="C31" s="20"/>
      <c r="D31" s="20"/>
      <c r="E31" s="21"/>
      <c r="F31" s="21"/>
    </row>
    <row r="32" spans="1:6" ht="12.75">
      <c r="A32" s="92"/>
      <c r="B32" s="92"/>
      <c r="C32" s="92"/>
      <c r="D32" s="92"/>
      <c r="E32" s="92"/>
      <c r="F32" s="92"/>
    </row>
    <row r="33" spans="1:6" ht="22.5" customHeight="1">
      <c r="A33" s="92"/>
      <c r="B33" s="92"/>
      <c r="C33" s="92"/>
      <c r="D33" s="92"/>
      <c r="E33" s="92"/>
      <c r="F33" s="92"/>
    </row>
  </sheetData>
  <sheetProtection/>
  <mergeCells count="12">
    <mergeCell ref="E8:E10"/>
    <mergeCell ref="F8:F10"/>
    <mergeCell ref="A5:F5"/>
    <mergeCell ref="A6:F6"/>
    <mergeCell ref="A7:F7"/>
    <mergeCell ref="A22:B22"/>
    <mergeCell ref="A32:F33"/>
    <mergeCell ref="A8:A10"/>
    <mergeCell ref="B8:B10"/>
    <mergeCell ref="C8:C10"/>
    <mergeCell ref="D8:D10"/>
    <mergeCell ref="A12:B1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&amp;RZ&amp;"Times New Roman,Normalny"&amp;8ałącznik Nr 2 do sprawozdania
z wykonania budżetu
Powiatu Opatowskiego za 2010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B6" sqref="B6:E6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4:7" ht="10.5" customHeight="1">
      <c r="D1" s="14"/>
      <c r="E1" s="55"/>
      <c r="F1" s="55"/>
      <c r="G1" s="55"/>
    </row>
    <row r="2" spans="4:7" ht="10.5" customHeight="1">
      <c r="D2" s="14"/>
      <c r="E2" s="55"/>
      <c r="F2" s="55"/>
      <c r="G2" s="55"/>
    </row>
    <row r="3" spans="1:7" ht="15.75">
      <c r="A3" s="96" t="s">
        <v>35</v>
      </c>
      <c r="B3" s="97"/>
      <c r="C3" s="97"/>
      <c r="D3" s="97"/>
      <c r="E3" s="97"/>
      <c r="F3" s="8"/>
      <c r="G3" s="8"/>
    </row>
    <row r="4" spans="1:7" ht="15.75">
      <c r="A4" s="96" t="s">
        <v>91</v>
      </c>
      <c r="B4" s="97"/>
      <c r="C4" s="97"/>
      <c r="D4" s="97"/>
      <c r="E4" s="97"/>
      <c r="F4" s="8"/>
      <c r="G4" s="8"/>
    </row>
    <row r="5" spans="1:5" ht="15.75">
      <c r="A5" s="98"/>
      <c r="B5" s="98"/>
      <c r="C5" s="98"/>
      <c r="D5" s="98"/>
      <c r="E5" s="98"/>
    </row>
    <row r="6" spans="1:5" ht="55.5" customHeight="1">
      <c r="A6" s="42" t="s">
        <v>1</v>
      </c>
      <c r="B6" s="99" t="s">
        <v>40</v>
      </c>
      <c r="C6" s="99"/>
      <c r="D6" s="99"/>
      <c r="E6" s="99"/>
    </row>
    <row r="7" spans="1:5" ht="25.5" customHeight="1">
      <c r="A7" s="42" t="s">
        <v>2</v>
      </c>
      <c r="B7" s="95" t="s">
        <v>41</v>
      </c>
      <c r="C7" s="95"/>
      <c r="D7" s="95"/>
      <c r="E7" s="95"/>
    </row>
    <row r="8" spans="1:5" ht="36.75" customHeight="1">
      <c r="A8" s="42" t="s">
        <v>3</v>
      </c>
      <c r="B8" s="95" t="s">
        <v>42</v>
      </c>
      <c r="C8" s="95"/>
      <c r="D8" s="95"/>
      <c r="E8" s="95"/>
    </row>
    <row r="9" spans="1:5" ht="29.25" customHeight="1">
      <c r="A9" s="42" t="s">
        <v>4</v>
      </c>
      <c r="B9" s="95" t="s">
        <v>38</v>
      </c>
      <c r="C9" s="95"/>
      <c r="D9" s="95"/>
      <c r="E9" s="95"/>
    </row>
    <row r="10" spans="1:5" ht="32.25" customHeight="1">
      <c r="A10" s="42" t="s">
        <v>5</v>
      </c>
      <c r="B10" s="95" t="s">
        <v>43</v>
      </c>
      <c r="C10" s="95"/>
      <c r="D10" s="95"/>
      <c r="E10" s="95"/>
    </row>
    <row r="11" spans="1:5" ht="32.25" customHeight="1">
      <c r="A11" s="42" t="s">
        <v>6</v>
      </c>
      <c r="B11" s="95" t="s">
        <v>44</v>
      </c>
      <c r="C11" s="95"/>
      <c r="D11" s="95"/>
      <c r="E11" s="95"/>
    </row>
    <row r="12" spans="1:5" ht="29.25" customHeight="1">
      <c r="A12" s="42" t="s">
        <v>12</v>
      </c>
      <c r="B12" s="95" t="s">
        <v>34</v>
      </c>
      <c r="C12" s="95"/>
      <c r="D12" s="95"/>
      <c r="E12" s="95"/>
    </row>
  </sheetData>
  <sheetProtection/>
  <mergeCells count="10">
    <mergeCell ref="B12:E12"/>
    <mergeCell ref="B9:E9"/>
    <mergeCell ref="B10:E10"/>
    <mergeCell ref="B11:E11"/>
    <mergeCell ref="A3:E3"/>
    <mergeCell ref="A4:E4"/>
    <mergeCell ref="A5:E5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Roman,Normalny"&amp;8Załącznik Nr 5 do sprawozdania
z wykonania budżetu
Powiatu Opatowskiego za 2010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fiamas</cp:lastModifiedBy>
  <cp:lastPrinted>2011-03-23T08:47:57Z</cp:lastPrinted>
  <dcterms:created xsi:type="dcterms:W3CDTF">2000-10-09T19:11:55Z</dcterms:created>
  <dcterms:modified xsi:type="dcterms:W3CDTF">2011-03-25T11:41:43Z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