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2315" windowHeight="786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<sst xmlns="http://schemas.openxmlformats.org/spreadsheetml/2006/main" count="221" uniqueCount="132">
  <si>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</si>
  <si>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</si>
  <si>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</si>
  <si>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</si>
  <si>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</si>
  <si>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</si>
  <si>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</si>
  <si>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</si>
  <si>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</si>
  <si>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</si>
  <si>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</si>
  <si>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</si>
  <si>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</si>
  <si>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</si>
  <si>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</si>
  <si>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</si>
  <si>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</si>
  <si>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</si>
  <si>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</si>
  <si>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</si>
  <si>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</si>
  <si>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</si>
  <si>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</si>
  <si>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</si>
  <si>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</si>
  <si>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Pomoc społeczna</t>
  </si>
  <si>
    <t>Domy pomocy społecznej</t>
  </si>
  <si>
    <t>Edukacyjna opieka wychowawcza</t>
  </si>
  <si>
    <t>Specjalne ośrodki szkolno-wychowawcze</t>
  </si>
  <si>
    <t>Zmiany w planie wydatków budżetowych w 2017 roku</t>
  </si>
  <si>
    <t>Gospodarka mieszkaniowa</t>
  </si>
  <si>
    <t>Gospodarka gruntami i nieruchomościami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</si>
  <si>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</si>
  <si>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</si>
  <si>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</si>
  <si>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</si>
  <si>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</si>
  <si>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</si>
  <si>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</si>
  <si>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</si>
  <si>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</si>
  <si>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>Budowa infrastruktury do wykonywania zadań Powiatowego Centrum Kultury, Turystyki i Rekreacji w Powiecie Opatowskim</t>
  </si>
  <si>
    <t>27.</t>
  </si>
  <si>
    <t xml:space="preserve">A.     
B. 
C.
D. </t>
  </si>
  <si>
    <t>Wykonanie dokumentacji dla zadania dotyczącego Podziemnej Trasy Turystycznej w Opatowie</t>
  </si>
  <si>
    <t>26.</t>
  </si>
  <si>
    <t>Opracowanie dokumentacji projektowej dla zadania ,,Termomodernizacja budynku użyteczności publicznej przy ul. Szpitalnej 4 w Opatowie''</t>
  </si>
  <si>
    <t>25.</t>
  </si>
  <si>
    <t>Opracowanie dokumentacji projektowej dla zadania ,,Termomodernizacja budynków użyteczności publicznej na terenie Powiatu Opatowskiego''</t>
  </si>
  <si>
    <t>24.</t>
  </si>
  <si>
    <t>Specjalny Ośrodek Szkolno - Wychowawczy w Sulejowie</t>
  </si>
  <si>
    <t xml:space="preserve">A.     
B. 74 532
C.
D. </t>
  </si>
  <si>
    <t>Montaż windy przyściennej w budynku internatu SOSW w Sulejowie wraz z opracowaniem dokumentacji projektowej</t>
  </si>
  <si>
    <t>23.</t>
  </si>
  <si>
    <t>Specjalny Ośrodek Szkolno - Wychowawczy w Jałowęsach</t>
  </si>
  <si>
    <t xml:space="preserve">Zakup zjeżdżalni (dmuchanej) do celów rekreacyjnych dla dzieci niepełnosprawnych </t>
  </si>
  <si>
    <t>22.</t>
  </si>
  <si>
    <t>Specjalny Ośrodek Szkolno - Wychowawczy w Dębnie</t>
  </si>
  <si>
    <t xml:space="preserve">A.     
B. 69 120
C.
D. </t>
  </si>
  <si>
    <t>Budowa wewnętrznego szybu windowego w budynku SOSW w Dębnie</t>
  </si>
  <si>
    <t>21.</t>
  </si>
  <si>
    <t>Opracowanie projektu budowlanego dotyczącego budowy wewnętrznego szybu windowego w budynku SOSW w Dębnie wraz z kosztorysem inwestorskim</t>
  </si>
  <si>
    <t>20.</t>
  </si>
  <si>
    <t>19.</t>
  </si>
  <si>
    <t>Specjalny Ośrodek Szkolno - Wychowawczy w Niemienicach</t>
  </si>
  <si>
    <t>Posadowienie na betonowej podstawie garażów na samochody służbowe</t>
  </si>
  <si>
    <t>18.</t>
  </si>
  <si>
    <t>17.</t>
  </si>
  <si>
    <t>Zakup sprzętu sportowego</t>
  </si>
  <si>
    <t>16.</t>
  </si>
  <si>
    <t>Zakup 2 samochodów do przewozu osób niepełnosprawnych dla WTZ przy DPS w Zochcinku</t>
  </si>
  <si>
    <t>15.</t>
  </si>
  <si>
    <t>Opracowanie dokumentacji projektowej i studium wykonalności dla zadania ,,Termomodernizacja budynków użyteczności publicznej na terenie Powiatu Opatowskiego''</t>
  </si>
  <si>
    <t>14.</t>
  </si>
  <si>
    <t>Dom Pomocy Społecznej w Czachowie</t>
  </si>
  <si>
    <t>Zakup samochodu do przewozu osób niepełnosprawnych</t>
  </si>
  <si>
    <t>13.</t>
  </si>
  <si>
    <t>Zakup chłodziarko - zamrażarki</t>
  </si>
  <si>
    <t>12.</t>
  </si>
  <si>
    <t>Dom Pomocy Społecznej w Zochcinku</t>
  </si>
  <si>
    <t xml:space="preserve">A.      
B. 
C.
D. </t>
  </si>
  <si>
    <t>Budowa dźwigu osobowego (windy) w Budynku Nr A w DPS w związku z potrzebami osób niepełnosprawnych</t>
  </si>
  <si>
    <t>11.</t>
  </si>
  <si>
    <t>Opracowanie dokumentacji projektowej dla zadania ,,Rozbudowa wraz ze zmianą sposobu użytkowania pomieszczeń w budynku przy ul. Szpitalnej 4 na potrzeby Domu Pomocy Społecznej w Opatowie''</t>
  </si>
  <si>
    <t>10.</t>
  </si>
  <si>
    <t>Objęcie udziałów - TOP MEDICUS Sp. z o.o.</t>
  </si>
  <si>
    <t>9.</t>
  </si>
  <si>
    <t>Zakup urządzenia do przeprowadzania badań i wykonywania testów w zakresie wykrywania obecności narkotyków dla KPP wOpatowie</t>
  </si>
  <si>
    <t>8.</t>
  </si>
  <si>
    <t>Wymiana serwera głównego i urządzeń podtrzymania zasilania</t>
  </si>
  <si>
    <t>7.</t>
  </si>
  <si>
    <t xml:space="preserve">Zakup komputerów, urządzeń informatycznych i sieci teleinformatycznych </t>
  </si>
  <si>
    <t>6.</t>
  </si>
  <si>
    <t>Zarząd Dróg Powiatowych  w Opatowie</t>
  </si>
  <si>
    <t xml:space="preserve">A. 454 000
B.
C. 
D. </t>
  </si>
  <si>
    <t>Przebudowa obiektu mostowego w ciągu DP nr 0722T w m. Kamieniec oraz przebudowa DP nr 0722T Mydłów – Borków – Przepiórów – Kujawy w km 3+093 – 4+093 odc. dł. 1,0 km</t>
  </si>
  <si>
    <t>5.</t>
  </si>
  <si>
    <t xml:space="preserve">A. 
B.
C. 
D. </t>
  </si>
  <si>
    <t>Wykonanie klimatyzacji w budynkach ZDP w Opatowie</t>
  </si>
  <si>
    <t>4.</t>
  </si>
  <si>
    <t>Zakup samochodu ciężarowego 3-osiowego</t>
  </si>
  <si>
    <t>3.</t>
  </si>
  <si>
    <t>Zakup ciągnika</t>
  </si>
  <si>
    <t>2.</t>
  </si>
  <si>
    <t xml:space="preserve">Zakup samochodu osobowo - dostawczego 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</si>
  <si>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</si>
  <si>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</si>
  <si>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</si>
  <si>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</si>
  <si>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</si>
  <si>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</si>
  <si>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</si>
  <si>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2017 (7+8+9+10)</t>
  </si>
  <si>
    <t>Jednostka org. realizująca zadanie lub koordynująca program</t>
  </si>
  <si>
    <t>Planowane wydatki</t>
  </si>
  <si>
    <t>Nazwa zadania inwestycyjnego</t>
  </si>
  <si>
    <t>Rozdz.</t>
  </si>
  <si>
    <t>Lp.</t>
  </si>
  <si>
    <t>w złotych</t>
  </si>
  <si>
    <t>Zadania  inwestycyjne roczne w 2017 r.</t>
  </si>
  <si>
    <t>28.</t>
  </si>
  <si>
    <t>29.</t>
  </si>
  <si>
    <t xml:space="preserve">A.     
B.
C.
D. </t>
  </si>
  <si>
    <t>Placówka Opiekuńczo - Wychowawcza w Ożarowie</t>
  </si>
  <si>
    <t>Budowa ogrodzenia wokół terenu POW w Ożarowie</t>
  </si>
  <si>
    <t>30.</t>
  </si>
  <si>
    <t>Zakup konia do celów hipoterapii</t>
  </si>
  <si>
    <t>Rodzina</t>
  </si>
  <si>
    <t>Działalność placówek opiekuńczo-wychowawczych</t>
  </si>
  <si>
    <t>Gospodarka komunalna i ochrona środowiska</t>
  </si>
  <si>
    <t>Wpływy i wydatki związane z gromadzeniem środków z opłat i kar za korzystanie ze środowiska</t>
  </si>
  <si>
    <t>Wykonanie projektu koncepcyjnego instalacji fotowoltaicznej dla jednostek podległych Starostwu Powiatowemu w Opatowie wraz z wykonaniem studium wykonalności i przygotowaniem wniosku aplikacyjnego z załącznikami dla zadania o roboczej nazwie ,,Energia pochodząca ze źródeł odnawialnych w jednostkach organizacyjnych Starostwa Powiatowego w Opatowie''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</si>
</sst>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46" fillId="27" borderId="1" applyNumberFormat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1" fillId="32" borderId="0" applyNumberFormat="0" applyBorder="0" applyAlignment="0" applyProtection="0"/>
  </cellStyleXfs>
  <cellXfs count="5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 applyAlignment="1">
      <alignment vertical="center"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52" fillId="0" borderId="0" xfId="50" applyFont="1" applyAlignment="1">
      <alignment vertical="center"/>
      <protection/>
    </xf>
    <xf numFmtId="0" fontId="10" fillId="35" borderId="12" xfId="50" applyFont="1" applyFill="1" applyBorder="1" applyAlignment="1">
      <alignment horizontal="center" vertical="center"/>
      <protection/>
    </xf>
    <xf numFmtId="41" fontId="11" fillId="35" borderId="12" xfId="50" applyNumberFormat="1" applyFont="1" applyFill="1" applyBorder="1" applyAlignment="1">
      <alignment vertical="center"/>
      <protection/>
    </xf>
    <xf numFmtId="41" fontId="11" fillId="35" borderId="12" xfId="50" applyNumberFormat="1" applyFont="1" applyFill="1" applyBorder="1" applyAlignment="1">
      <alignment vertical="center" wrapText="1"/>
      <protection/>
    </xf>
    <xf numFmtId="41" fontId="12" fillId="35" borderId="12" xfId="50" applyNumberFormat="1" applyFont="1" applyFill="1" applyBorder="1" applyAlignment="1">
      <alignment horizontal="left" vertical="center" wrapText="1"/>
      <protection/>
    </xf>
    <xf numFmtId="41" fontId="12" fillId="35" borderId="12" xfId="50" applyNumberFormat="1" applyFont="1" applyFill="1" applyBorder="1" applyAlignment="1">
      <alignment vertical="center" wrapText="1"/>
      <protection/>
    </xf>
    <xf numFmtId="0" fontId="12" fillId="35" borderId="12" xfId="50" applyFont="1" applyFill="1" applyBorder="1" applyAlignment="1">
      <alignment vertical="center" wrapText="1"/>
      <protection/>
    </xf>
    <xf numFmtId="41" fontId="12" fillId="35" borderId="12" xfId="50" applyNumberFormat="1" applyFont="1" applyFill="1" applyBorder="1" applyAlignment="1">
      <alignment vertical="center"/>
      <protection/>
    </xf>
    <xf numFmtId="0" fontId="12" fillId="35" borderId="12" xfId="50" applyFont="1" applyFill="1" applyBorder="1" applyAlignment="1">
      <alignment horizontal="center" vertical="center"/>
      <protection/>
    </xf>
    <xf numFmtId="0" fontId="13" fillId="35" borderId="12" xfId="50" applyFont="1" applyFill="1" applyBorder="1" applyAlignment="1">
      <alignment vertical="center" wrapText="1"/>
      <protection/>
    </xf>
    <xf numFmtId="0" fontId="14" fillId="35" borderId="12" xfId="50" applyFont="1" applyFill="1" applyBorder="1" applyAlignment="1">
      <alignment horizontal="center" vertical="center"/>
      <protection/>
    </xf>
    <xf numFmtId="0" fontId="15" fillId="35" borderId="13" xfId="50" applyFont="1" applyFill="1" applyBorder="1" applyAlignment="1">
      <alignment horizontal="center" vertical="center" wrapText="1"/>
      <protection/>
    </xf>
    <xf numFmtId="0" fontId="12" fillId="35" borderId="0" xfId="50" applyFont="1" applyFill="1" applyAlignment="1">
      <alignment horizontal="right" vertical="center"/>
      <protection/>
    </xf>
    <xf numFmtId="0" fontId="16" fillId="35" borderId="0" xfId="50" applyFont="1" applyFill="1" applyAlignment="1">
      <alignment horizontal="center" vertical="center" wrapText="1"/>
      <protection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11" fillId="35" borderId="14" xfId="50" applyFont="1" applyFill="1" applyBorder="1" applyAlignment="1">
      <alignment horizontal="center" vertical="center"/>
      <protection/>
    </xf>
    <xf numFmtId="0" fontId="11" fillId="35" borderId="15" xfId="50" applyFont="1" applyFill="1" applyBorder="1" applyAlignment="1">
      <alignment horizontal="center" vertical="center"/>
      <protection/>
    </xf>
    <xf numFmtId="0" fontId="11" fillId="35" borderId="13" xfId="50" applyFont="1" applyFill="1" applyBorder="1" applyAlignment="1">
      <alignment horizontal="center" vertical="center"/>
      <protection/>
    </xf>
    <xf numFmtId="0" fontId="10" fillId="35" borderId="16" xfId="50" applyFont="1" applyFill="1" applyBorder="1" applyAlignment="1">
      <alignment horizontal="center" vertical="center" wrapText="1"/>
      <protection/>
    </xf>
    <xf numFmtId="0" fontId="10" fillId="35" borderId="17" xfId="50" applyFont="1" applyFill="1" applyBorder="1" applyAlignment="1">
      <alignment horizontal="center" vertical="center" wrapText="1"/>
      <protection/>
    </xf>
    <xf numFmtId="0" fontId="10" fillId="35" borderId="18" xfId="50" applyFont="1" applyFill="1" applyBorder="1" applyAlignment="1">
      <alignment horizontal="center" vertical="center" wrapText="1"/>
      <protection/>
    </xf>
    <xf numFmtId="0" fontId="10" fillId="35" borderId="19" xfId="50" applyFont="1" applyFill="1" applyBorder="1" applyAlignment="1">
      <alignment horizontal="center" vertical="center" wrapText="1"/>
      <protection/>
    </xf>
    <xf numFmtId="0" fontId="15" fillId="35" borderId="16" xfId="50" applyFont="1" applyFill="1" applyBorder="1" applyAlignment="1">
      <alignment horizontal="center" vertical="center" wrapText="1"/>
      <protection/>
    </xf>
    <xf numFmtId="0" fontId="15" fillId="35" borderId="17" xfId="50" applyFont="1" applyFill="1" applyBorder="1" applyAlignment="1">
      <alignment horizontal="center" vertical="center" wrapText="1"/>
      <protection/>
    </xf>
    <xf numFmtId="0" fontId="15" fillId="35" borderId="18" xfId="50" applyFont="1" applyFill="1" applyBorder="1" applyAlignment="1">
      <alignment horizontal="center" vertical="center" wrapText="1"/>
      <protection/>
    </xf>
    <xf numFmtId="0" fontId="11" fillId="35" borderId="12" xfId="50" applyFont="1" applyFill="1" applyBorder="1" applyAlignment="1">
      <alignment horizontal="center" vertical="center" wrapText="1"/>
      <protection/>
    </xf>
    <xf numFmtId="0" fontId="16" fillId="35" borderId="0" xfId="50" applyFont="1" applyFill="1" applyAlignment="1">
      <alignment horizontal="center" vertical="center" wrapText="1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5"/>
  <sheetViews>
    <sheetView tabSelected="1" zoomScaleSheetLayoutView="89" workbookViewId="0" topLeftCell="A1">
      <selection activeCell="D20" sqref="D20:E23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6.75" customHeight="1">
      <c r="A3" s="8"/>
      <c r="B3" s="33"/>
      <c r="C3" s="33"/>
      <c r="D3" s="33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ht="7.5" customHeight="1"/>
    <row r="5" spans="1:23" ht="12.75">
      <c r="A5" s="31" t="s">
        <v>0</v>
      </c>
      <c r="B5" s="31"/>
      <c r="C5" s="31" t="s">
        <v>1</v>
      </c>
      <c r="D5" s="31" t="s">
        <v>2</v>
      </c>
      <c r="E5" s="31"/>
      <c r="F5" s="31"/>
      <c r="G5" s="31" t="s">
        <v>3</v>
      </c>
      <c r="H5" s="31"/>
      <c r="I5" s="31" t="s">
        <v>4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7.5" customHeight="1">
      <c r="A6" s="31"/>
      <c r="B6" s="31"/>
      <c r="C6" s="31"/>
      <c r="D6" s="31"/>
      <c r="E6" s="31"/>
      <c r="F6" s="31"/>
      <c r="G6" s="31"/>
      <c r="H6" s="31"/>
      <c r="I6" s="31" t="s">
        <v>5</v>
      </c>
      <c r="J6" s="31" t="s">
        <v>6</v>
      </c>
      <c r="K6" s="31"/>
      <c r="L6" s="31"/>
      <c r="M6" s="31"/>
      <c r="N6" s="31"/>
      <c r="O6" s="31"/>
      <c r="P6" s="31"/>
      <c r="Q6" s="31"/>
      <c r="R6" s="31" t="s">
        <v>7</v>
      </c>
      <c r="S6" s="31" t="s">
        <v>6</v>
      </c>
      <c r="T6" s="31"/>
      <c r="U6" s="31"/>
      <c r="V6" s="31"/>
      <c r="W6" s="31"/>
    </row>
    <row r="7" spans="1:23" ht="4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 t="s">
        <v>8</v>
      </c>
      <c r="T7" s="31" t="s">
        <v>9</v>
      </c>
      <c r="U7" s="31"/>
      <c r="V7" s="31" t="s">
        <v>23</v>
      </c>
      <c r="W7" s="31"/>
    </row>
    <row r="8" spans="1:23" ht="8.25" customHeight="1">
      <c r="A8" s="31"/>
      <c r="B8" s="31"/>
      <c r="C8" s="31"/>
      <c r="D8" s="31"/>
      <c r="E8" s="31"/>
      <c r="F8" s="31"/>
      <c r="G8" s="31"/>
      <c r="H8" s="31"/>
      <c r="I8" s="31"/>
      <c r="J8" s="31" t="s">
        <v>10</v>
      </c>
      <c r="K8" s="31" t="s">
        <v>6</v>
      </c>
      <c r="L8" s="31"/>
      <c r="M8" s="31" t="s">
        <v>11</v>
      </c>
      <c r="N8" s="31" t="s">
        <v>12</v>
      </c>
      <c r="O8" s="31" t="s">
        <v>13</v>
      </c>
      <c r="P8" s="31" t="s">
        <v>14</v>
      </c>
      <c r="Q8" s="31" t="s">
        <v>15</v>
      </c>
      <c r="R8" s="31"/>
      <c r="S8" s="31"/>
      <c r="T8" s="31"/>
      <c r="U8" s="31"/>
      <c r="V8" s="31"/>
      <c r="W8" s="31"/>
    </row>
    <row r="9" spans="1:23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 t="s">
        <v>24</v>
      </c>
      <c r="U9" s="31"/>
      <c r="V9" s="31"/>
      <c r="W9" s="31"/>
    </row>
    <row r="10" spans="1:23" ht="41.2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2" t="s">
        <v>16</v>
      </c>
      <c r="L10" s="2" t="s">
        <v>17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2.75">
      <c r="A11" s="31">
        <v>1</v>
      </c>
      <c r="B11" s="31"/>
      <c r="C11" s="2">
        <v>2</v>
      </c>
      <c r="D11" s="31">
        <v>4</v>
      </c>
      <c r="E11" s="31"/>
      <c r="F11" s="31"/>
      <c r="G11" s="31">
        <v>5</v>
      </c>
      <c r="H11" s="31"/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2">
        <v>11</v>
      </c>
      <c r="O11" s="2">
        <v>12</v>
      </c>
      <c r="P11" s="2">
        <v>13</v>
      </c>
      <c r="Q11" s="2">
        <v>14</v>
      </c>
      <c r="R11" s="2">
        <v>15</v>
      </c>
      <c r="S11" s="2">
        <v>16</v>
      </c>
      <c r="T11" s="31">
        <v>17</v>
      </c>
      <c r="U11" s="31"/>
      <c r="V11" s="31">
        <v>18</v>
      </c>
      <c r="W11" s="31"/>
    </row>
    <row r="12" spans="1:23" ht="20.25" customHeight="1">
      <c r="A12" s="31">
        <v>700</v>
      </c>
      <c r="B12" s="31"/>
      <c r="C12" s="31"/>
      <c r="D12" s="32" t="s">
        <v>30</v>
      </c>
      <c r="E12" s="32"/>
      <c r="F12" s="3" t="s">
        <v>18</v>
      </c>
      <c r="G12" s="27">
        <v>212975</v>
      </c>
      <c r="H12" s="27"/>
      <c r="I12" s="5">
        <v>212975</v>
      </c>
      <c r="J12" s="5">
        <v>212975</v>
      </c>
      <c r="K12" s="5">
        <v>49000</v>
      </c>
      <c r="L12" s="5">
        <v>163975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27">
        <v>0</v>
      </c>
      <c r="U12" s="27"/>
      <c r="V12" s="27">
        <v>0</v>
      </c>
      <c r="W12" s="27"/>
    </row>
    <row r="13" spans="1:23" ht="18.75" customHeight="1">
      <c r="A13" s="31"/>
      <c r="B13" s="31"/>
      <c r="C13" s="31"/>
      <c r="D13" s="32"/>
      <c r="E13" s="32"/>
      <c r="F13" s="3" t="s">
        <v>19</v>
      </c>
      <c r="G13" s="27">
        <v>-543</v>
      </c>
      <c r="H13" s="27"/>
      <c r="I13" s="5">
        <v>-543</v>
      </c>
      <c r="J13" s="5">
        <v>-543</v>
      </c>
      <c r="K13" s="5">
        <v>0</v>
      </c>
      <c r="L13" s="5">
        <v>-543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27">
        <v>0</v>
      </c>
      <c r="U13" s="27"/>
      <c r="V13" s="27">
        <v>0</v>
      </c>
      <c r="W13" s="27"/>
    </row>
    <row r="14" spans="1:23" ht="18.75" customHeight="1">
      <c r="A14" s="31"/>
      <c r="B14" s="31"/>
      <c r="C14" s="31"/>
      <c r="D14" s="32"/>
      <c r="E14" s="32"/>
      <c r="F14" s="3" t="s">
        <v>20</v>
      </c>
      <c r="G14" s="27">
        <v>543</v>
      </c>
      <c r="H14" s="27"/>
      <c r="I14" s="5">
        <v>543</v>
      </c>
      <c r="J14" s="5">
        <v>543</v>
      </c>
      <c r="K14" s="5">
        <v>0</v>
      </c>
      <c r="L14" s="5">
        <v>543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27">
        <v>0</v>
      </c>
      <c r="U14" s="27"/>
      <c r="V14" s="27">
        <v>0</v>
      </c>
      <c r="W14" s="27"/>
    </row>
    <row r="15" spans="1:23" ht="21.75" customHeight="1" thickBot="1">
      <c r="A15" s="31"/>
      <c r="B15" s="31"/>
      <c r="C15" s="31"/>
      <c r="D15" s="32"/>
      <c r="E15" s="32"/>
      <c r="F15" s="3" t="s">
        <v>21</v>
      </c>
      <c r="G15" s="27">
        <v>212975</v>
      </c>
      <c r="H15" s="27"/>
      <c r="I15" s="5">
        <v>212975</v>
      </c>
      <c r="J15" s="5">
        <v>212975</v>
      </c>
      <c r="K15" s="5">
        <v>49000</v>
      </c>
      <c r="L15" s="5">
        <v>163975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27">
        <v>0</v>
      </c>
      <c r="U15" s="27"/>
      <c r="V15" s="27">
        <v>0</v>
      </c>
      <c r="W15" s="27"/>
    </row>
    <row r="16" spans="1:23" ht="21.75" customHeight="1" thickBot="1">
      <c r="A16" s="28"/>
      <c r="B16" s="28"/>
      <c r="C16" s="28">
        <v>70005</v>
      </c>
      <c r="D16" s="29" t="s">
        <v>31</v>
      </c>
      <c r="E16" s="29"/>
      <c r="F16" s="4" t="s">
        <v>18</v>
      </c>
      <c r="G16" s="30">
        <v>212975</v>
      </c>
      <c r="H16" s="30"/>
      <c r="I16" s="6">
        <v>212975</v>
      </c>
      <c r="J16" s="6">
        <v>212975</v>
      </c>
      <c r="K16" s="6">
        <v>49000</v>
      </c>
      <c r="L16" s="6">
        <v>163975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30">
        <v>0</v>
      </c>
      <c r="U16" s="30"/>
      <c r="V16" s="30">
        <v>0</v>
      </c>
      <c r="W16" s="30"/>
    </row>
    <row r="17" spans="1:23" ht="21" customHeight="1" thickBot="1">
      <c r="A17" s="28"/>
      <c r="B17" s="28"/>
      <c r="C17" s="28"/>
      <c r="D17" s="29"/>
      <c r="E17" s="29"/>
      <c r="F17" s="3" t="s">
        <v>19</v>
      </c>
      <c r="G17" s="27">
        <v>-543</v>
      </c>
      <c r="H17" s="27"/>
      <c r="I17" s="5">
        <v>-543</v>
      </c>
      <c r="J17" s="5">
        <v>-543</v>
      </c>
      <c r="K17" s="5">
        <v>0</v>
      </c>
      <c r="L17" s="5">
        <v>-543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27">
        <v>0</v>
      </c>
      <c r="U17" s="27"/>
      <c r="V17" s="27">
        <v>0</v>
      </c>
      <c r="W17" s="27"/>
    </row>
    <row r="18" spans="1:23" ht="17.25" customHeight="1" thickBot="1">
      <c r="A18" s="28"/>
      <c r="B18" s="28"/>
      <c r="C18" s="28"/>
      <c r="D18" s="29"/>
      <c r="E18" s="29"/>
      <c r="F18" s="3" t="s">
        <v>20</v>
      </c>
      <c r="G18" s="27">
        <v>543</v>
      </c>
      <c r="H18" s="27"/>
      <c r="I18" s="5">
        <v>543</v>
      </c>
      <c r="J18" s="5">
        <v>543</v>
      </c>
      <c r="K18" s="5">
        <v>0</v>
      </c>
      <c r="L18" s="5">
        <v>543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27">
        <v>0</v>
      </c>
      <c r="U18" s="27"/>
      <c r="V18" s="27">
        <v>0</v>
      </c>
      <c r="W18" s="27"/>
    </row>
    <row r="19" spans="1:23" ht="18.75" customHeight="1">
      <c r="A19" s="28"/>
      <c r="B19" s="28"/>
      <c r="C19" s="28"/>
      <c r="D19" s="29"/>
      <c r="E19" s="29"/>
      <c r="F19" s="3" t="s">
        <v>21</v>
      </c>
      <c r="G19" s="27">
        <v>212975</v>
      </c>
      <c r="H19" s="27"/>
      <c r="I19" s="5">
        <v>212975</v>
      </c>
      <c r="J19" s="5">
        <v>212975</v>
      </c>
      <c r="K19" s="5">
        <v>49000</v>
      </c>
      <c r="L19" s="5">
        <v>163975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27">
        <v>0</v>
      </c>
      <c r="U19" s="27"/>
      <c r="V19" s="27">
        <v>0</v>
      </c>
      <c r="W19" s="27"/>
    </row>
    <row r="20" spans="1:23" ht="18" customHeight="1">
      <c r="A20" s="31">
        <v>852</v>
      </c>
      <c r="B20" s="31"/>
      <c r="C20" s="31"/>
      <c r="D20" s="32" t="s">
        <v>25</v>
      </c>
      <c r="E20" s="32"/>
      <c r="F20" s="3" t="s">
        <v>18</v>
      </c>
      <c r="G20" s="27">
        <v>19204727</v>
      </c>
      <c r="H20" s="27"/>
      <c r="I20" s="5">
        <v>17363711</v>
      </c>
      <c r="J20" s="5">
        <v>16839748</v>
      </c>
      <c r="K20" s="5">
        <v>11971091</v>
      </c>
      <c r="L20" s="5">
        <v>4868657</v>
      </c>
      <c r="M20" s="5">
        <v>0</v>
      </c>
      <c r="N20" s="5">
        <v>47300</v>
      </c>
      <c r="O20" s="5">
        <v>476663</v>
      </c>
      <c r="P20" s="5">
        <v>0</v>
      </c>
      <c r="Q20" s="5">
        <v>0</v>
      </c>
      <c r="R20" s="5">
        <v>1841016</v>
      </c>
      <c r="S20" s="5">
        <v>1841016</v>
      </c>
      <c r="T20" s="27">
        <v>0</v>
      </c>
      <c r="U20" s="27"/>
      <c r="V20" s="27">
        <v>0</v>
      </c>
      <c r="W20" s="27"/>
    </row>
    <row r="21" spans="1:23" ht="17.25" customHeight="1">
      <c r="A21" s="31"/>
      <c r="B21" s="31"/>
      <c r="C21" s="31"/>
      <c r="D21" s="32"/>
      <c r="E21" s="32"/>
      <c r="F21" s="3" t="s">
        <v>19</v>
      </c>
      <c r="G21" s="27">
        <v>-6000</v>
      </c>
      <c r="H21" s="27"/>
      <c r="I21" s="5">
        <v>-6000</v>
      </c>
      <c r="J21" s="5">
        <v>-6000</v>
      </c>
      <c r="K21" s="5">
        <v>0</v>
      </c>
      <c r="L21" s="5">
        <v>-6000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27">
        <v>0</v>
      </c>
      <c r="U21" s="27"/>
      <c r="V21" s="27">
        <v>0</v>
      </c>
      <c r="W21" s="27"/>
    </row>
    <row r="22" spans="1:23" ht="19.5" customHeight="1">
      <c r="A22" s="31"/>
      <c r="B22" s="31"/>
      <c r="C22" s="31"/>
      <c r="D22" s="32"/>
      <c r="E22" s="32"/>
      <c r="F22" s="3" t="s">
        <v>20</v>
      </c>
      <c r="G22" s="27">
        <v>6000</v>
      </c>
      <c r="H22" s="27"/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6000</v>
      </c>
      <c r="S22" s="5">
        <v>6000</v>
      </c>
      <c r="T22" s="27">
        <v>0</v>
      </c>
      <c r="U22" s="27"/>
      <c r="V22" s="27">
        <v>0</v>
      </c>
      <c r="W22" s="27"/>
    </row>
    <row r="23" spans="1:23" ht="17.25" customHeight="1" thickBot="1">
      <c r="A23" s="31"/>
      <c r="B23" s="31"/>
      <c r="C23" s="31"/>
      <c r="D23" s="32"/>
      <c r="E23" s="32"/>
      <c r="F23" s="3" t="s">
        <v>21</v>
      </c>
      <c r="G23" s="27">
        <v>19204727</v>
      </c>
      <c r="H23" s="27"/>
      <c r="I23" s="5">
        <v>17357711</v>
      </c>
      <c r="J23" s="5">
        <v>16833748</v>
      </c>
      <c r="K23" s="5">
        <v>11971091</v>
      </c>
      <c r="L23" s="5">
        <v>4862657</v>
      </c>
      <c r="M23" s="5">
        <v>0</v>
      </c>
      <c r="N23" s="5">
        <v>47300</v>
      </c>
      <c r="O23" s="5">
        <v>476663</v>
      </c>
      <c r="P23" s="5">
        <v>0</v>
      </c>
      <c r="Q23" s="5">
        <v>0</v>
      </c>
      <c r="R23" s="5">
        <v>1847016</v>
      </c>
      <c r="S23" s="5">
        <v>1847016</v>
      </c>
      <c r="T23" s="27">
        <v>0</v>
      </c>
      <c r="U23" s="27"/>
      <c r="V23" s="27">
        <v>0</v>
      </c>
      <c r="W23" s="27"/>
    </row>
    <row r="24" spans="1:23" ht="21" customHeight="1" thickBot="1">
      <c r="A24" s="28"/>
      <c r="B24" s="28"/>
      <c r="C24" s="28">
        <v>85202</v>
      </c>
      <c r="D24" s="29" t="s">
        <v>26</v>
      </c>
      <c r="E24" s="29"/>
      <c r="F24" s="4" t="s">
        <v>18</v>
      </c>
      <c r="G24" s="30">
        <v>17899103</v>
      </c>
      <c r="H24" s="30"/>
      <c r="I24" s="6">
        <v>16158087</v>
      </c>
      <c r="J24" s="6">
        <v>15986887</v>
      </c>
      <c r="K24" s="6">
        <v>11327700</v>
      </c>
      <c r="L24" s="6">
        <v>4659187</v>
      </c>
      <c r="M24" s="6">
        <v>0</v>
      </c>
      <c r="N24" s="6">
        <v>46200</v>
      </c>
      <c r="O24" s="6">
        <v>125000</v>
      </c>
      <c r="P24" s="6">
        <v>0</v>
      </c>
      <c r="Q24" s="6">
        <v>0</v>
      </c>
      <c r="R24" s="6">
        <v>1741016</v>
      </c>
      <c r="S24" s="6">
        <v>1741016</v>
      </c>
      <c r="T24" s="30">
        <v>0</v>
      </c>
      <c r="U24" s="30"/>
      <c r="V24" s="30">
        <v>0</v>
      </c>
      <c r="W24" s="30"/>
    </row>
    <row r="25" spans="1:23" ht="18" customHeight="1" thickBot="1">
      <c r="A25" s="28"/>
      <c r="B25" s="28"/>
      <c r="C25" s="28"/>
      <c r="D25" s="29"/>
      <c r="E25" s="29"/>
      <c r="F25" s="3" t="s">
        <v>19</v>
      </c>
      <c r="G25" s="27">
        <v>-6000</v>
      </c>
      <c r="H25" s="27"/>
      <c r="I25" s="5">
        <v>-6000</v>
      </c>
      <c r="J25" s="5">
        <v>-6000</v>
      </c>
      <c r="K25" s="5">
        <v>0</v>
      </c>
      <c r="L25" s="5">
        <v>-6000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27">
        <v>0</v>
      </c>
      <c r="U25" s="27"/>
      <c r="V25" s="27">
        <v>0</v>
      </c>
      <c r="W25" s="27"/>
    </row>
    <row r="26" spans="1:23" ht="19.5" customHeight="1" thickBot="1">
      <c r="A26" s="28"/>
      <c r="B26" s="28"/>
      <c r="C26" s="28"/>
      <c r="D26" s="29"/>
      <c r="E26" s="29"/>
      <c r="F26" s="3" t="s">
        <v>20</v>
      </c>
      <c r="G26" s="27">
        <v>6000</v>
      </c>
      <c r="H26" s="27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6000</v>
      </c>
      <c r="S26" s="5">
        <v>6000</v>
      </c>
      <c r="T26" s="27">
        <v>0</v>
      </c>
      <c r="U26" s="27"/>
      <c r="V26" s="27">
        <v>0</v>
      </c>
      <c r="W26" s="27"/>
    </row>
    <row r="27" spans="1:23" ht="20.25" customHeight="1">
      <c r="A27" s="28"/>
      <c r="B27" s="28"/>
      <c r="C27" s="28"/>
      <c r="D27" s="29"/>
      <c r="E27" s="29"/>
      <c r="F27" s="3" t="s">
        <v>21</v>
      </c>
      <c r="G27" s="27">
        <v>17899103</v>
      </c>
      <c r="H27" s="27"/>
      <c r="I27" s="5">
        <v>16152087</v>
      </c>
      <c r="J27" s="5">
        <v>15980887</v>
      </c>
      <c r="K27" s="5">
        <v>11327700</v>
      </c>
      <c r="L27" s="5">
        <v>4653187</v>
      </c>
      <c r="M27" s="5">
        <v>0</v>
      </c>
      <c r="N27" s="5">
        <v>46200</v>
      </c>
      <c r="O27" s="5">
        <v>125000</v>
      </c>
      <c r="P27" s="5">
        <v>0</v>
      </c>
      <c r="Q27" s="5">
        <v>0</v>
      </c>
      <c r="R27" s="5">
        <v>1747016</v>
      </c>
      <c r="S27" s="5">
        <v>1747016</v>
      </c>
      <c r="T27" s="27">
        <v>0</v>
      </c>
      <c r="U27" s="27"/>
      <c r="V27" s="27">
        <v>0</v>
      </c>
      <c r="W27" s="27"/>
    </row>
    <row r="28" spans="1:23" ht="19.5" customHeight="1">
      <c r="A28" s="31">
        <v>854</v>
      </c>
      <c r="B28" s="31"/>
      <c r="C28" s="31"/>
      <c r="D28" s="32" t="s">
        <v>27</v>
      </c>
      <c r="E28" s="32"/>
      <c r="F28" s="3" t="s">
        <v>18</v>
      </c>
      <c r="G28" s="27">
        <v>9438075</v>
      </c>
      <c r="H28" s="27"/>
      <c r="I28" s="5">
        <v>9055816</v>
      </c>
      <c r="J28" s="5">
        <v>8805636</v>
      </c>
      <c r="K28" s="5">
        <v>7498952</v>
      </c>
      <c r="L28" s="5">
        <v>1306684</v>
      </c>
      <c r="M28" s="5">
        <v>0</v>
      </c>
      <c r="N28" s="5">
        <v>250180</v>
      </c>
      <c r="O28" s="5">
        <v>0</v>
      </c>
      <c r="P28" s="5">
        <v>0</v>
      </c>
      <c r="Q28" s="5">
        <v>0</v>
      </c>
      <c r="R28" s="5">
        <v>382259</v>
      </c>
      <c r="S28" s="5">
        <v>382259</v>
      </c>
      <c r="T28" s="27">
        <v>0</v>
      </c>
      <c r="U28" s="27"/>
      <c r="V28" s="27">
        <v>0</v>
      </c>
      <c r="W28" s="27"/>
    </row>
    <row r="29" spans="1:23" ht="18" customHeight="1">
      <c r="A29" s="31"/>
      <c r="B29" s="31"/>
      <c r="C29" s="31"/>
      <c r="D29" s="32"/>
      <c r="E29" s="32"/>
      <c r="F29" s="3" t="s">
        <v>19</v>
      </c>
      <c r="G29" s="27">
        <v>-500</v>
      </c>
      <c r="H29" s="27"/>
      <c r="I29" s="5">
        <v>-500</v>
      </c>
      <c r="J29" s="5">
        <v>-500</v>
      </c>
      <c r="K29" s="5">
        <v>0</v>
      </c>
      <c r="L29" s="5">
        <v>-500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27">
        <v>0</v>
      </c>
      <c r="U29" s="27"/>
      <c r="V29" s="27">
        <v>0</v>
      </c>
      <c r="W29" s="27"/>
    </row>
    <row r="30" spans="1:23" ht="17.25" customHeight="1">
      <c r="A30" s="31"/>
      <c r="B30" s="31"/>
      <c r="C30" s="31"/>
      <c r="D30" s="32"/>
      <c r="E30" s="32"/>
      <c r="F30" s="3" t="s">
        <v>20</v>
      </c>
      <c r="G30" s="27">
        <v>500</v>
      </c>
      <c r="H30" s="27"/>
      <c r="I30" s="5">
        <v>500</v>
      </c>
      <c r="J30" s="5">
        <v>500</v>
      </c>
      <c r="K30" s="5">
        <v>0</v>
      </c>
      <c r="L30" s="5">
        <v>500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27">
        <v>0</v>
      </c>
      <c r="U30" s="27"/>
      <c r="V30" s="27">
        <v>0</v>
      </c>
      <c r="W30" s="27"/>
    </row>
    <row r="31" spans="1:23" ht="18.75" customHeight="1" thickBot="1">
      <c r="A31" s="31"/>
      <c r="B31" s="31"/>
      <c r="C31" s="31"/>
      <c r="D31" s="32"/>
      <c r="E31" s="32"/>
      <c r="F31" s="3" t="s">
        <v>21</v>
      </c>
      <c r="G31" s="27">
        <v>9438075</v>
      </c>
      <c r="H31" s="27"/>
      <c r="I31" s="5">
        <v>9055816</v>
      </c>
      <c r="J31" s="5">
        <v>8805636</v>
      </c>
      <c r="K31" s="5">
        <v>7498952</v>
      </c>
      <c r="L31" s="5">
        <v>1306684</v>
      </c>
      <c r="M31" s="5">
        <v>0</v>
      </c>
      <c r="N31" s="5">
        <v>250180</v>
      </c>
      <c r="O31" s="5">
        <v>0</v>
      </c>
      <c r="P31" s="5">
        <v>0</v>
      </c>
      <c r="Q31" s="5">
        <v>0</v>
      </c>
      <c r="R31" s="5">
        <v>382259</v>
      </c>
      <c r="S31" s="5">
        <v>382259</v>
      </c>
      <c r="T31" s="27">
        <v>0</v>
      </c>
      <c r="U31" s="27"/>
      <c r="V31" s="27">
        <v>0</v>
      </c>
      <c r="W31" s="27"/>
    </row>
    <row r="32" spans="1:23" ht="20.25" customHeight="1" thickBot="1">
      <c r="A32" s="28"/>
      <c r="B32" s="28"/>
      <c r="C32" s="28">
        <v>85403</v>
      </c>
      <c r="D32" s="29" t="s">
        <v>28</v>
      </c>
      <c r="E32" s="29"/>
      <c r="F32" s="4" t="s">
        <v>18</v>
      </c>
      <c r="G32" s="30">
        <v>7070807</v>
      </c>
      <c r="H32" s="30"/>
      <c r="I32" s="6">
        <v>6688548</v>
      </c>
      <c r="J32" s="6">
        <v>6484840</v>
      </c>
      <c r="K32" s="6">
        <v>5492027</v>
      </c>
      <c r="L32" s="6">
        <v>992813</v>
      </c>
      <c r="M32" s="6">
        <v>0</v>
      </c>
      <c r="N32" s="6">
        <v>203708</v>
      </c>
      <c r="O32" s="6">
        <v>0</v>
      </c>
      <c r="P32" s="6">
        <v>0</v>
      </c>
      <c r="Q32" s="6">
        <v>0</v>
      </c>
      <c r="R32" s="6">
        <v>382259</v>
      </c>
      <c r="S32" s="6">
        <v>382259</v>
      </c>
      <c r="T32" s="30">
        <v>0</v>
      </c>
      <c r="U32" s="30"/>
      <c r="V32" s="30">
        <v>0</v>
      </c>
      <c r="W32" s="30"/>
    </row>
    <row r="33" spans="1:23" ht="18" customHeight="1" thickBot="1">
      <c r="A33" s="28"/>
      <c r="B33" s="28"/>
      <c r="C33" s="28"/>
      <c r="D33" s="29"/>
      <c r="E33" s="29"/>
      <c r="F33" s="3" t="s">
        <v>19</v>
      </c>
      <c r="G33" s="27">
        <v>-500</v>
      </c>
      <c r="H33" s="27"/>
      <c r="I33" s="5">
        <v>-500</v>
      </c>
      <c r="J33" s="5">
        <v>-500</v>
      </c>
      <c r="K33" s="5">
        <v>0</v>
      </c>
      <c r="L33" s="5">
        <v>-500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27">
        <v>0</v>
      </c>
      <c r="U33" s="27"/>
      <c r="V33" s="27">
        <v>0</v>
      </c>
      <c r="W33" s="27"/>
    </row>
    <row r="34" spans="1:23" ht="21.75" customHeight="1" thickBot="1">
      <c r="A34" s="28"/>
      <c r="B34" s="28"/>
      <c r="C34" s="28"/>
      <c r="D34" s="29"/>
      <c r="E34" s="29"/>
      <c r="F34" s="3" t="s">
        <v>20</v>
      </c>
      <c r="G34" s="27">
        <v>500</v>
      </c>
      <c r="H34" s="27"/>
      <c r="I34" s="5">
        <v>500</v>
      </c>
      <c r="J34" s="5">
        <v>500</v>
      </c>
      <c r="K34" s="5">
        <v>0</v>
      </c>
      <c r="L34" s="5">
        <v>500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27">
        <v>0</v>
      </c>
      <c r="U34" s="27"/>
      <c r="V34" s="27">
        <v>0</v>
      </c>
      <c r="W34" s="27"/>
    </row>
    <row r="35" spans="1:23" ht="18" customHeight="1">
      <c r="A35" s="28"/>
      <c r="B35" s="28"/>
      <c r="C35" s="28"/>
      <c r="D35" s="29"/>
      <c r="E35" s="29"/>
      <c r="F35" s="3" t="s">
        <v>21</v>
      </c>
      <c r="G35" s="27">
        <v>7070807</v>
      </c>
      <c r="H35" s="27"/>
      <c r="I35" s="5">
        <v>6688548</v>
      </c>
      <c r="J35" s="5">
        <v>6484840</v>
      </c>
      <c r="K35" s="5">
        <v>5492027</v>
      </c>
      <c r="L35" s="5">
        <v>992813</v>
      </c>
      <c r="M35" s="5">
        <v>0</v>
      </c>
      <c r="N35" s="5">
        <v>203708</v>
      </c>
      <c r="O35" s="5">
        <v>0</v>
      </c>
      <c r="P35" s="5">
        <v>0</v>
      </c>
      <c r="Q35" s="5">
        <v>0</v>
      </c>
      <c r="R35" s="5">
        <v>382259</v>
      </c>
      <c r="S35" s="5">
        <v>382259</v>
      </c>
      <c r="T35" s="27">
        <v>0</v>
      </c>
      <c r="U35" s="27"/>
      <c r="V35" s="27">
        <v>0</v>
      </c>
      <c r="W35" s="27"/>
    </row>
    <row r="36" spans="1:23" ht="16.5" customHeight="1">
      <c r="A36" s="31">
        <v>855</v>
      </c>
      <c r="B36" s="31"/>
      <c r="C36" s="31"/>
      <c r="D36" s="32" t="s">
        <v>127</v>
      </c>
      <c r="E36" s="32"/>
      <c r="F36" s="3" t="s">
        <v>18</v>
      </c>
      <c r="G36" s="27">
        <v>6212704</v>
      </c>
      <c r="H36" s="27"/>
      <c r="I36" s="5">
        <v>6212704</v>
      </c>
      <c r="J36" s="5">
        <v>4562889</v>
      </c>
      <c r="K36" s="5">
        <v>3112031</v>
      </c>
      <c r="L36" s="5">
        <v>1450858</v>
      </c>
      <c r="M36" s="5">
        <v>197200</v>
      </c>
      <c r="N36" s="5">
        <v>1452615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27">
        <v>0</v>
      </c>
      <c r="U36" s="27"/>
      <c r="V36" s="27">
        <v>0</v>
      </c>
      <c r="W36" s="27"/>
    </row>
    <row r="37" spans="1:23" ht="18.75" customHeight="1">
      <c r="A37" s="31"/>
      <c r="B37" s="31"/>
      <c r="C37" s="31"/>
      <c r="D37" s="32"/>
      <c r="E37" s="32"/>
      <c r="F37" s="3" t="s">
        <v>19</v>
      </c>
      <c r="G37" s="27">
        <v>-27100</v>
      </c>
      <c r="H37" s="27"/>
      <c r="I37" s="5">
        <v>-27100</v>
      </c>
      <c r="J37" s="5">
        <v>-27100</v>
      </c>
      <c r="K37" s="5">
        <v>-2100</v>
      </c>
      <c r="L37" s="5">
        <v>-25000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27">
        <v>0</v>
      </c>
      <c r="U37" s="27"/>
      <c r="V37" s="27">
        <v>0</v>
      </c>
      <c r="W37" s="27"/>
    </row>
    <row r="38" spans="1:23" ht="18.75" customHeight="1">
      <c r="A38" s="31"/>
      <c r="B38" s="31"/>
      <c r="C38" s="31"/>
      <c r="D38" s="32"/>
      <c r="E38" s="32"/>
      <c r="F38" s="3" t="s">
        <v>20</v>
      </c>
      <c r="G38" s="27">
        <v>27100</v>
      </c>
      <c r="H38" s="27"/>
      <c r="I38" s="5">
        <v>2100</v>
      </c>
      <c r="J38" s="5">
        <v>2100</v>
      </c>
      <c r="K38" s="5">
        <v>2100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25000</v>
      </c>
      <c r="S38" s="5">
        <v>25000</v>
      </c>
      <c r="T38" s="27">
        <v>0</v>
      </c>
      <c r="U38" s="27"/>
      <c r="V38" s="27">
        <v>0</v>
      </c>
      <c r="W38" s="27"/>
    </row>
    <row r="39" spans="1:23" ht="18" customHeight="1" thickBot="1">
      <c r="A39" s="31"/>
      <c r="B39" s="31"/>
      <c r="C39" s="31"/>
      <c r="D39" s="32"/>
      <c r="E39" s="32"/>
      <c r="F39" s="3" t="s">
        <v>21</v>
      </c>
      <c r="G39" s="27">
        <v>6212704</v>
      </c>
      <c r="H39" s="27"/>
      <c r="I39" s="5">
        <v>6187704</v>
      </c>
      <c r="J39" s="5">
        <v>4537889</v>
      </c>
      <c r="K39" s="5">
        <v>3112031</v>
      </c>
      <c r="L39" s="5">
        <v>1425858</v>
      </c>
      <c r="M39" s="5">
        <v>197200</v>
      </c>
      <c r="N39" s="5">
        <v>1452615</v>
      </c>
      <c r="O39" s="5">
        <v>0</v>
      </c>
      <c r="P39" s="5">
        <v>0</v>
      </c>
      <c r="Q39" s="5">
        <v>0</v>
      </c>
      <c r="R39" s="5">
        <v>25000</v>
      </c>
      <c r="S39" s="5">
        <v>25000</v>
      </c>
      <c r="T39" s="27">
        <v>0</v>
      </c>
      <c r="U39" s="27"/>
      <c r="V39" s="27">
        <v>0</v>
      </c>
      <c r="W39" s="27"/>
    </row>
    <row r="40" spans="1:23" ht="19.5" customHeight="1" thickBot="1">
      <c r="A40" s="28"/>
      <c r="B40" s="28"/>
      <c r="C40" s="28">
        <v>85510</v>
      </c>
      <c r="D40" s="29" t="s">
        <v>128</v>
      </c>
      <c r="E40" s="29"/>
      <c r="F40" s="4" t="s">
        <v>18</v>
      </c>
      <c r="G40" s="30">
        <v>4741535</v>
      </c>
      <c r="H40" s="30"/>
      <c r="I40" s="6">
        <v>4741535</v>
      </c>
      <c r="J40" s="6">
        <v>4528407</v>
      </c>
      <c r="K40" s="6">
        <v>3077831</v>
      </c>
      <c r="L40" s="6">
        <v>1450576</v>
      </c>
      <c r="M40" s="6">
        <v>93200</v>
      </c>
      <c r="N40" s="6">
        <v>119928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30">
        <v>0</v>
      </c>
      <c r="U40" s="30"/>
      <c r="V40" s="30">
        <v>0</v>
      </c>
      <c r="W40" s="30"/>
    </row>
    <row r="41" spans="1:23" ht="18.75" customHeight="1" thickBot="1">
      <c r="A41" s="28"/>
      <c r="B41" s="28"/>
      <c r="C41" s="28"/>
      <c r="D41" s="29"/>
      <c r="E41" s="29"/>
      <c r="F41" s="3" t="s">
        <v>19</v>
      </c>
      <c r="G41" s="27">
        <v>-27100</v>
      </c>
      <c r="H41" s="27"/>
      <c r="I41" s="5">
        <v>-27100</v>
      </c>
      <c r="J41" s="5">
        <v>-27100</v>
      </c>
      <c r="K41" s="5">
        <v>-2100</v>
      </c>
      <c r="L41" s="5">
        <v>-25000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27">
        <v>0</v>
      </c>
      <c r="U41" s="27"/>
      <c r="V41" s="27">
        <v>0</v>
      </c>
      <c r="W41" s="27"/>
    </row>
    <row r="42" spans="1:23" ht="16.5" customHeight="1" thickBot="1">
      <c r="A42" s="28"/>
      <c r="B42" s="28"/>
      <c r="C42" s="28"/>
      <c r="D42" s="29"/>
      <c r="E42" s="29"/>
      <c r="F42" s="3" t="s">
        <v>20</v>
      </c>
      <c r="G42" s="27">
        <v>27100</v>
      </c>
      <c r="H42" s="27"/>
      <c r="I42" s="5">
        <v>2100</v>
      </c>
      <c r="J42" s="5">
        <v>2100</v>
      </c>
      <c r="K42" s="5">
        <v>2100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25000</v>
      </c>
      <c r="S42" s="5">
        <v>25000</v>
      </c>
      <c r="T42" s="27">
        <v>0</v>
      </c>
      <c r="U42" s="27"/>
      <c r="V42" s="27">
        <v>0</v>
      </c>
      <c r="W42" s="27"/>
    </row>
    <row r="43" spans="1:23" ht="17.25" customHeight="1">
      <c r="A43" s="28"/>
      <c r="B43" s="28"/>
      <c r="C43" s="28"/>
      <c r="D43" s="29"/>
      <c r="E43" s="29"/>
      <c r="F43" s="3" t="s">
        <v>21</v>
      </c>
      <c r="G43" s="27">
        <v>4741535</v>
      </c>
      <c r="H43" s="27"/>
      <c r="I43" s="5">
        <v>4716535</v>
      </c>
      <c r="J43" s="5">
        <v>4503407</v>
      </c>
      <c r="K43" s="5">
        <v>3077831</v>
      </c>
      <c r="L43" s="5">
        <v>1425576</v>
      </c>
      <c r="M43" s="5">
        <v>93200</v>
      </c>
      <c r="N43" s="5">
        <v>119928</v>
      </c>
      <c r="O43" s="5">
        <v>0</v>
      </c>
      <c r="P43" s="5">
        <v>0</v>
      </c>
      <c r="Q43" s="5">
        <v>0</v>
      </c>
      <c r="R43" s="5">
        <v>25000</v>
      </c>
      <c r="S43" s="5">
        <v>25000</v>
      </c>
      <c r="T43" s="27">
        <v>0</v>
      </c>
      <c r="U43" s="27"/>
      <c r="V43" s="27">
        <v>0</v>
      </c>
      <c r="W43" s="27"/>
    </row>
    <row r="44" spans="1:23" ht="19.5" customHeight="1">
      <c r="A44" s="31">
        <v>900</v>
      </c>
      <c r="B44" s="31"/>
      <c r="C44" s="31"/>
      <c r="D44" s="32" t="s">
        <v>129</v>
      </c>
      <c r="E44" s="32"/>
      <c r="F44" s="3" t="s">
        <v>18</v>
      </c>
      <c r="G44" s="27">
        <v>1022555</v>
      </c>
      <c r="H44" s="27"/>
      <c r="I44" s="5">
        <v>825323</v>
      </c>
      <c r="J44" s="5">
        <v>825323</v>
      </c>
      <c r="K44" s="5">
        <v>10000</v>
      </c>
      <c r="L44" s="5">
        <v>815323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197232</v>
      </c>
      <c r="S44" s="5">
        <v>197232</v>
      </c>
      <c r="T44" s="27">
        <v>0</v>
      </c>
      <c r="U44" s="27"/>
      <c r="V44" s="27">
        <v>0</v>
      </c>
      <c r="W44" s="27"/>
    </row>
    <row r="45" spans="1:23" ht="17.25" customHeight="1">
      <c r="A45" s="31"/>
      <c r="B45" s="31"/>
      <c r="C45" s="31"/>
      <c r="D45" s="32"/>
      <c r="E45" s="32"/>
      <c r="F45" s="3" t="s">
        <v>19</v>
      </c>
      <c r="G45" s="27">
        <v>-60000</v>
      </c>
      <c r="H45" s="27"/>
      <c r="I45" s="5">
        <v>-60000</v>
      </c>
      <c r="J45" s="5">
        <v>-60000</v>
      </c>
      <c r="K45" s="5">
        <v>0</v>
      </c>
      <c r="L45" s="5">
        <v>-60000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27">
        <v>0</v>
      </c>
      <c r="U45" s="27"/>
      <c r="V45" s="27">
        <v>0</v>
      </c>
      <c r="W45" s="27"/>
    </row>
    <row r="46" spans="1:23" ht="17.25" customHeight="1">
      <c r="A46" s="31"/>
      <c r="B46" s="31"/>
      <c r="C46" s="31"/>
      <c r="D46" s="32"/>
      <c r="E46" s="32"/>
      <c r="F46" s="3" t="s">
        <v>20</v>
      </c>
      <c r="G46" s="27">
        <v>60000</v>
      </c>
      <c r="H46" s="27"/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60000</v>
      </c>
      <c r="S46" s="5">
        <v>60000</v>
      </c>
      <c r="T46" s="27">
        <v>0</v>
      </c>
      <c r="U46" s="27"/>
      <c r="V46" s="27">
        <v>0</v>
      </c>
      <c r="W46" s="27"/>
    </row>
    <row r="47" spans="1:23" ht="18.75" customHeight="1" thickBot="1">
      <c r="A47" s="31"/>
      <c r="B47" s="31"/>
      <c r="C47" s="31"/>
      <c r="D47" s="32"/>
      <c r="E47" s="32"/>
      <c r="F47" s="3" t="s">
        <v>21</v>
      </c>
      <c r="G47" s="27">
        <v>1022555</v>
      </c>
      <c r="H47" s="27"/>
      <c r="I47" s="5">
        <v>765323</v>
      </c>
      <c r="J47" s="5">
        <v>765323</v>
      </c>
      <c r="K47" s="5">
        <v>10000</v>
      </c>
      <c r="L47" s="5">
        <v>755323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257232</v>
      </c>
      <c r="S47" s="5">
        <v>257232</v>
      </c>
      <c r="T47" s="27">
        <v>0</v>
      </c>
      <c r="U47" s="27"/>
      <c r="V47" s="27">
        <v>0</v>
      </c>
      <c r="W47" s="27"/>
    </row>
    <row r="48" spans="1:23" ht="17.25" customHeight="1" thickBot="1">
      <c r="A48" s="28"/>
      <c r="B48" s="28"/>
      <c r="C48" s="28">
        <v>90019</v>
      </c>
      <c r="D48" s="29" t="s">
        <v>130</v>
      </c>
      <c r="E48" s="29"/>
      <c r="F48" s="4" t="s">
        <v>18</v>
      </c>
      <c r="G48" s="30">
        <v>1022555</v>
      </c>
      <c r="H48" s="30"/>
      <c r="I48" s="6">
        <v>825323</v>
      </c>
      <c r="J48" s="6">
        <v>825323</v>
      </c>
      <c r="K48" s="6">
        <v>10000</v>
      </c>
      <c r="L48" s="6">
        <v>815323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197232</v>
      </c>
      <c r="S48" s="6">
        <v>197232</v>
      </c>
      <c r="T48" s="30">
        <v>0</v>
      </c>
      <c r="U48" s="30"/>
      <c r="V48" s="30">
        <v>0</v>
      </c>
      <c r="W48" s="30"/>
    </row>
    <row r="49" spans="1:23" ht="18.75" customHeight="1" thickBot="1">
      <c r="A49" s="28"/>
      <c r="B49" s="28"/>
      <c r="C49" s="28"/>
      <c r="D49" s="29"/>
      <c r="E49" s="29"/>
      <c r="F49" s="3" t="s">
        <v>19</v>
      </c>
      <c r="G49" s="27">
        <v>-60000</v>
      </c>
      <c r="H49" s="27"/>
      <c r="I49" s="5">
        <v>-60000</v>
      </c>
      <c r="J49" s="5">
        <v>-60000</v>
      </c>
      <c r="K49" s="5">
        <v>0</v>
      </c>
      <c r="L49" s="5">
        <v>-60000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27">
        <v>0</v>
      </c>
      <c r="U49" s="27"/>
      <c r="V49" s="27">
        <v>0</v>
      </c>
      <c r="W49" s="27"/>
    </row>
    <row r="50" spans="1:23" ht="18" customHeight="1" thickBot="1">
      <c r="A50" s="28"/>
      <c r="B50" s="28"/>
      <c r="C50" s="28"/>
      <c r="D50" s="29"/>
      <c r="E50" s="29"/>
      <c r="F50" s="3" t="s">
        <v>20</v>
      </c>
      <c r="G50" s="27">
        <v>60000</v>
      </c>
      <c r="H50" s="27"/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60000</v>
      </c>
      <c r="S50" s="5">
        <v>60000</v>
      </c>
      <c r="T50" s="27">
        <v>0</v>
      </c>
      <c r="U50" s="27"/>
      <c r="V50" s="27">
        <v>0</v>
      </c>
      <c r="W50" s="27"/>
    </row>
    <row r="51" spans="1:23" ht="18" customHeight="1">
      <c r="A51" s="28"/>
      <c r="B51" s="28"/>
      <c r="C51" s="28"/>
      <c r="D51" s="29"/>
      <c r="E51" s="29"/>
      <c r="F51" s="3" t="s">
        <v>21</v>
      </c>
      <c r="G51" s="27">
        <v>1022555</v>
      </c>
      <c r="H51" s="27"/>
      <c r="I51" s="5">
        <v>765323</v>
      </c>
      <c r="J51" s="5">
        <v>765323</v>
      </c>
      <c r="K51" s="5">
        <v>10000</v>
      </c>
      <c r="L51" s="5">
        <v>755323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257232</v>
      </c>
      <c r="S51" s="5">
        <v>257232</v>
      </c>
      <c r="T51" s="27">
        <v>0</v>
      </c>
      <c r="U51" s="27"/>
      <c r="V51" s="27">
        <v>0</v>
      </c>
      <c r="W51" s="27"/>
    </row>
    <row r="52" spans="1:23" ht="18.75" customHeight="1">
      <c r="A52" s="37" t="s">
        <v>22</v>
      </c>
      <c r="B52" s="37"/>
      <c r="C52" s="37"/>
      <c r="D52" s="37"/>
      <c r="E52" s="37"/>
      <c r="F52" s="3" t="s">
        <v>18</v>
      </c>
      <c r="G52" s="26">
        <v>90575313</v>
      </c>
      <c r="H52" s="26"/>
      <c r="I52" s="7">
        <v>75409067</v>
      </c>
      <c r="J52" s="7">
        <v>69888982</v>
      </c>
      <c r="K52" s="7">
        <v>46679319</v>
      </c>
      <c r="L52" s="7">
        <v>23209663</v>
      </c>
      <c r="M52" s="7">
        <v>1588986</v>
      </c>
      <c r="N52" s="7">
        <v>2798187</v>
      </c>
      <c r="O52" s="7">
        <v>825489</v>
      </c>
      <c r="P52" s="7">
        <v>282098</v>
      </c>
      <c r="Q52" s="7">
        <v>25325</v>
      </c>
      <c r="R52" s="7">
        <v>15166246</v>
      </c>
      <c r="S52" s="7">
        <v>12381746</v>
      </c>
      <c r="T52" s="26">
        <v>7702402</v>
      </c>
      <c r="U52" s="26"/>
      <c r="V52" s="26">
        <v>2784500</v>
      </c>
      <c r="W52" s="26"/>
    </row>
    <row r="53" spans="1:23" ht="18" customHeight="1">
      <c r="A53" s="37"/>
      <c r="B53" s="37"/>
      <c r="C53" s="37"/>
      <c r="D53" s="37"/>
      <c r="E53" s="37"/>
      <c r="F53" s="3" t="s">
        <v>19</v>
      </c>
      <c r="G53" s="26">
        <v>-94143</v>
      </c>
      <c r="H53" s="26"/>
      <c r="I53" s="7">
        <v>-94143</v>
      </c>
      <c r="J53" s="7">
        <v>-94143</v>
      </c>
      <c r="K53" s="7">
        <v>-2100</v>
      </c>
      <c r="L53" s="7">
        <v>-92043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26">
        <v>0</v>
      </c>
      <c r="U53" s="26"/>
      <c r="V53" s="26">
        <v>0</v>
      </c>
      <c r="W53" s="26"/>
    </row>
    <row r="54" spans="1:23" ht="18.75" customHeight="1">
      <c r="A54" s="37"/>
      <c r="B54" s="37"/>
      <c r="C54" s="37"/>
      <c r="D54" s="37"/>
      <c r="E54" s="37"/>
      <c r="F54" s="3" t="s">
        <v>20</v>
      </c>
      <c r="G54" s="26">
        <v>94143</v>
      </c>
      <c r="H54" s="26"/>
      <c r="I54" s="7">
        <v>3143</v>
      </c>
      <c r="J54" s="7">
        <v>3143</v>
      </c>
      <c r="K54" s="7">
        <v>2100</v>
      </c>
      <c r="L54" s="7">
        <v>1043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91000</v>
      </c>
      <c r="S54" s="7">
        <v>91000</v>
      </c>
      <c r="T54" s="26">
        <v>0</v>
      </c>
      <c r="U54" s="26"/>
      <c r="V54" s="26">
        <v>0</v>
      </c>
      <c r="W54" s="26"/>
    </row>
    <row r="55" spans="1:23" ht="16.5" customHeight="1">
      <c r="A55" s="37"/>
      <c r="B55" s="37"/>
      <c r="C55" s="37"/>
      <c r="D55" s="37"/>
      <c r="E55" s="37"/>
      <c r="F55" s="3" t="s">
        <v>21</v>
      </c>
      <c r="G55" s="26">
        <v>90575313</v>
      </c>
      <c r="H55" s="26"/>
      <c r="I55" s="7">
        <v>75318067</v>
      </c>
      <c r="J55" s="7">
        <v>69797982</v>
      </c>
      <c r="K55" s="7">
        <v>46679319</v>
      </c>
      <c r="L55" s="7">
        <v>23118663</v>
      </c>
      <c r="M55" s="7">
        <v>1588986</v>
      </c>
      <c r="N55" s="7">
        <v>2798187</v>
      </c>
      <c r="O55" s="7">
        <v>825489</v>
      </c>
      <c r="P55" s="7">
        <v>282098</v>
      </c>
      <c r="Q55" s="7">
        <v>25325</v>
      </c>
      <c r="R55" s="7">
        <v>15257246</v>
      </c>
      <c r="S55" s="7">
        <v>12472746</v>
      </c>
      <c r="T55" s="26">
        <v>7702402</v>
      </c>
      <c r="U55" s="26"/>
      <c r="V55" s="26">
        <v>2784500</v>
      </c>
      <c r="W55" s="26"/>
    </row>
  </sheetData>
  <sheetProtection/>
  <mergeCells count="192">
    <mergeCell ref="A52:E55"/>
    <mergeCell ref="G43:H43"/>
    <mergeCell ref="T43:U43"/>
    <mergeCell ref="V43:W43"/>
    <mergeCell ref="V40:W40"/>
    <mergeCell ref="G41:H41"/>
    <mergeCell ref="T41:U41"/>
    <mergeCell ref="V41:W41"/>
    <mergeCell ref="G42:H42"/>
    <mergeCell ref="T42:U42"/>
    <mergeCell ref="V42:W42"/>
    <mergeCell ref="T38:U38"/>
    <mergeCell ref="V38:W38"/>
    <mergeCell ref="G39:H39"/>
    <mergeCell ref="T39:U39"/>
    <mergeCell ref="V39:W39"/>
    <mergeCell ref="G40:H40"/>
    <mergeCell ref="T40:U40"/>
    <mergeCell ref="A36:B39"/>
    <mergeCell ref="C36:C39"/>
    <mergeCell ref="D36:E39"/>
    <mergeCell ref="G36:H36"/>
    <mergeCell ref="T36:U36"/>
    <mergeCell ref="V36:W36"/>
    <mergeCell ref="G37:H37"/>
    <mergeCell ref="T37:U37"/>
    <mergeCell ref="V37:W37"/>
    <mergeCell ref="G38:H38"/>
    <mergeCell ref="G34:H34"/>
    <mergeCell ref="T34:U34"/>
    <mergeCell ref="V34:W34"/>
    <mergeCell ref="G35:H35"/>
    <mergeCell ref="T35:U35"/>
    <mergeCell ref="V35:W35"/>
    <mergeCell ref="G32:H32"/>
    <mergeCell ref="T32:U32"/>
    <mergeCell ref="V32:W32"/>
    <mergeCell ref="G33:H33"/>
    <mergeCell ref="T33:U33"/>
    <mergeCell ref="V33:W33"/>
    <mergeCell ref="A28:B31"/>
    <mergeCell ref="C28:C31"/>
    <mergeCell ref="D28:E31"/>
    <mergeCell ref="A32:B35"/>
    <mergeCell ref="C32:C35"/>
    <mergeCell ref="D32:E35"/>
    <mergeCell ref="T29:U29"/>
    <mergeCell ref="V29:W29"/>
    <mergeCell ref="G30:H30"/>
    <mergeCell ref="T30:U30"/>
    <mergeCell ref="V30:W30"/>
    <mergeCell ref="G31:H31"/>
    <mergeCell ref="T31:U31"/>
    <mergeCell ref="V31:W31"/>
    <mergeCell ref="G29:H29"/>
    <mergeCell ref="T26:U26"/>
    <mergeCell ref="V26:W26"/>
    <mergeCell ref="G27:H27"/>
    <mergeCell ref="T27:U27"/>
    <mergeCell ref="V27:W27"/>
    <mergeCell ref="G28:H28"/>
    <mergeCell ref="T28:U28"/>
    <mergeCell ref="V28:W28"/>
    <mergeCell ref="A24:B27"/>
    <mergeCell ref="C24:C27"/>
    <mergeCell ref="D24:E27"/>
    <mergeCell ref="G24:H24"/>
    <mergeCell ref="T24:U24"/>
    <mergeCell ref="V24:W24"/>
    <mergeCell ref="G25:H25"/>
    <mergeCell ref="T25:U25"/>
    <mergeCell ref="V25:W25"/>
    <mergeCell ref="G26:H26"/>
    <mergeCell ref="A20:B23"/>
    <mergeCell ref="C20:C23"/>
    <mergeCell ref="D20:E23"/>
    <mergeCell ref="G23:H23"/>
    <mergeCell ref="T23:U23"/>
    <mergeCell ref="T22:U22"/>
    <mergeCell ref="T17:U17"/>
    <mergeCell ref="V17:W17"/>
    <mergeCell ref="V19:W19"/>
    <mergeCell ref="V18:W18"/>
    <mergeCell ref="A1:X2"/>
    <mergeCell ref="G21:H21"/>
    <mergeCell ref="T21:U21"/>
    <mergeCell ref="V21:W21"/>
    <mergeCell ref="V13:W13"/>
    <mergeCell ref="T13:U13"/>
    <mergeCell ref="T14:U14"/>
    <mergeCell ref="V14:W14"/>
    <mergeCell ref="V12:W12"/>
    <mergeCell ref="T16:U16"/>
    <mergeCell ref="V16:W16"/>
    <mergeCell ref="V15:W15"/>
    <mergeCell ref="T12:U12"/>
    <mergeCell ref="T15:U15"/>
    <mergeCell ref="I5:W5"/>
    <mergeCell ref="I6:I10"/>
    <mergeCell ref="J6:Q7"/>
    <mergeCell ref="O8:O10"/>
    <mergeCell ref="V11:W11"/>
    <mergeCell ref="T9:U10"/>
    <mergeCell ref="T7:U8"/>
    <mergeCell ref="J8:J10"/>
    <mergeCell ref="K8:L9"/>
    <mergeCell ref="M8:M10"/>
    <mergeCell ref="S7:S10"/>
    <mergeCell ref="T11:U11"/>
    <mergeCell ref="A11:B11"/>
    <mergeCell ref="D11:F11"/>
    <mergeCell ref="Q8:Q10"/>
    <mergeCell ref="R6:R10"/>
    <mergeCell ref="S6:W6"/>
    <mergeCell ref="V7:W10"/>
    <mergeCell ref="P8:P10"/>
    <mergeCell ref="N8:N10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G17:H17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G18:H18"/>
    <mergeCell ref="V23:W23"/>
    <mergeCell ref="V20:W20"/>
    <mergeCell ref="T20:U20"/>
    <mergeCell ref="T18:U18"/>
    <mergeCell ref="V22:W22"/>
    <mergeCell ref="G19:H19"/>
    <mergeCell ref="T19:U19"/>
    <mergeCell ref="G22:H22"/>
    <mergeCell ref="G20:H20"/>
    <mergeCell ref="A40:B43"/>
    <mergeCell ref="C40:C43"/>
    <mergeCell ref="D40:E43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6:U46"/>
    <mergeCell ref="V46:W46"/>
    <mergeCell ref="G47:H47"/>
    <mergeCell ref="T47:U47"/>
    <mergeCell ref="V47:W47"/>
    <mergeCell ref="A48:B51"/>
    <mergeCell ref="C48:C51"/>
    <mergeCell ref="D48:E51"/>
    <mergeCell ref="G48:H48"/>
    <mergeCell ref="T48:U48"/>
    <mergeCell ref="V48:W48"/>
    <mergeCell ref="G49:H49"/>
    <mergeCell ref="T49:U49"/>
    <mergeCell ref="V49:W49"/>
    <mergeCell ref="G50:H50"/>
    <mergeCell ref="T50:U50"/>
    <mergeCell ref="V50:W50"/>
    <mergeCell ref="G51:H51"/>
    <mergeCell ref="T51:U51"/>
    <mergeCell ref="V51:W51"/>
    <mergeCell ref="G52:H52"/>
    <mergeCell ref="T52:U52"/>
    <mergeCell ref="V52:W52"/>
    <mergeCell ref="G55:H55"/>
    <mergeCell ref="T55:U55"/>
    <mergeCell ref="V55:W55"/>
    <mergeCell ref="G53:H53"/>
    <mergeCell ref="T53:U53"/>
    <mergeCell ref="V53:W53"/>
    <mergeCell ref="G54:H54"/>
    <mergeCell ref="T54:U54"/>
    <mergeCell ref="V54:W54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92.56.2017
z dnia 17 lipca 2017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2"/>
  <sheetViews>
    <sheetView view="pageLayout" workbookViewId="0" topLeftCell="A1">
      <selection activeCell="L5" sqref="L5"/>
    </sheetView>
  </sheetViews>
  <sheetFormatPr defaultColWidth="9.33203125" defaultRowHeight="12.75"/>
  <cols>
    <col min="1" max="1" width="6.5" style="9" customWidth="1"/>
    <col min="2" max="2" width="8" style="9" customWidth="1"/>
    <col min="3" max="3" width="9" style="9" customWidth="1"/>
    <col min="4" max="4" width="29.16015625" style="9" customWidth="1"/>
    <col min="5" max="5" width="14.83203125" style="9" customWidth="1"/>
    <col min="6" max="6" width="12.83203125" style="9" customWidth="1"/>
    <col min="7" max="7" width="16.33203125" style="9" customWidth="1"/>
    <col min="8" max="8" width="11.83203125" style="9" customWidth="1"/>
    <col min="9" max="9" width="15.33203125" style="9" customWidth="1"/>
    <col min="10" max="10" width="12.83203125" style="9" customWidth="1"/>
    <col min="11" max="11" width="19.5" style="9" customWidth="1"/>
    <col min="12" max="16384" width="9.33203125" style="9" customWidth="1"/>
  </cols>
  <sheetData>
    <row r="1" spans="1:11" ht="18">
      <c r="A1" s="49" t="s">
        <v>119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0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4" t="s">
        <v>118</v>
      </c>
    </row>
    <row r="3" spans="1:11" s="10" customFormat="1" ht="19.5" customHeight="1">
      <c r="A3" s="50" t="s">
        <v>117</v>
      </c>
      <c r="B3" s="50" t="s">
        <v>0</v>
      </c>
      <c r="C3" s="50" t="s">
        <v>116</v>
      </c>
      <c r="D3" s="51" t="s">
        <v>115</v>
      </c>
      <c r="E3" s="51" t="s">
        <v>114</v>
      </c>
      <c r="F3" s="51"/>
      <c r="G3" s="51"/>
      <c r="H3" s="51"/>
      <c r="I3" s="51"/>
      <c r="J3" s="51"/>
      <c r="K3" s="51" t="s">
        <v>113</v>
      </c>
    </row>
    <row r="4" spans="1:11" s="10" customFormat="1" ht="19.5" customHeight="1">
      <c r="A4" s="50"/>
      <c r="B4" s="50"/>
      <c r="C4" s="50"/>
      <c r="D4" s="51"/>
      <c r="E4" s="51" t="s">
        <v>112</v>
      </c>
      <c r="F4" s="51" t="s">
        <v>111</v>
      </c>
      <c r="G4" s="51"/>
      <c r="H4" s="51"/>
      <c r="I4" s="51"/>
      <c r="J4" s="51"/>
      <c r="K4" s="51"/>
    </row>
    <row r="5" spans="1:11" s="10" customFormat="1" ht="19.5" customHeight="1">
      <c r="A5" s="50"/>
      <c r="B5" s="50"/>
      <c r="C5" s="50"/>
      <c r="D5" s="51"/>
      <c r="E5" s="51"/>
      <c r="F5" s="44" t="s">
        <v>110</v>
      </c>
      <c r="G5" s="41" t="s">
        <v>109</v>
      </c>
      <c r="H5" s="23" t="s">
        <v>9</v>
      </c>
      <c r="I5" s="44" t="s">
        <v>108</v>
      </c>
      <c r="J5" s="45" t="s">
        <v>107</v>
      </c>
      <c r="K5" s="51"/>
    </row>
    <row r="6" spans="1:11" s="10" customFormat="1" ht="29.25" customHeight="1">
      <c r="A6" s="50"/>
      <c r="B6" s="50"/>
      <c r="C6" s="50"/>
      <c r="D6" s="51"/>
      <c r="E6" s="51"/>
      <c r="F6" s="42"/>
      <c r="G6" s="42"/>
      <c r="H6" s="48" t="s">
        <v>106</v>
      </c>
      <c r="I6" s="42"/>
      <c r="J6" s="46"/>
      <c r="K6" s="51"/>
    </row>
    <row r="7" spans="1:11" s="10" customFormat="1" ht="19.5" customHeight="1">
      <c r="A7" s="50"/>
      <c r="B7" s="50"/>
      <c r="C7" s="50"/>
      <c r="D7" s="51"/>
      <c r="E7" s="51"/>
      <c r="F7" s="42"/>
      <c r="G7" s="42"/>
      <c r="H7" s="48"/>
      <c r="I7" s="42"/>
      <c r="J7" s="46"/>
      <c r="K7" s="51"/>
    </row>
    <row r="8" spans="1:11" s="10" customFormat="1" ht="51.75" customHeight="1">
      <c r="A8" s="50"/>
      <c r="B8" s="50"/>
      <c r="C8" s="50"/>
      <c r="D8" s="51"/>
      <c r="E8" s="51"/>
      <c r="F8" s="43"/>
      <c r="G8" s="43"/>
      <c r="H8" s="48"/>
      <c r="I8" s="43"/>
      <c r="J8" s="47"/>
      <c r="K8" s="51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57" customHeight="1">
      <c r="A10" s="20" t="s">
        <v>105</v>
      </c>
      <c r="B10" s="20">
        <v>600</v>
      </c>
      <c r="C10" s="20">
        <v>60014</v>
      </c>
      <c r="D10" s="18" t="s">
        <v>104</v>
      </c>
      <c r="E10" s="19">
        <v>60000</v>
      </c>
      <c r="F10" s="19">
        <v>60000</v>
      </c>
      <c r="G10" s="19">
        <v>0</v>
      </c>
      <c r="H10" s="19">
        <v>0</v>
      </c>
      <c r="I10" s="18" t="s">
        <v>97</v>
      </c>
      <c r="J10" s="17">
        <v>0</v>
      </c>
      <c r="K10" s="16" t="s">
        <v>93</v>
      </c>
    </row>
    <row r="11" spans="1:11" ht="51" customHeight="1">
      <c r="A11" s="20" t="s">
        <v>103</v>
      </c>
      <c r="B11" s="20">
        <v>600</v>
      </c>
      <c r="C11" s="20">
        <v>60014</v>
      </c>
      <c r="D11" s="18" t="s">
        <v>102</v>
      </c>
      <c r="E11" s="19">
        <v>150000</v>
      </c>
      <c r="F11" s="19">
        <v>150000</v>
      </c>
      <c r="G11" s="19">
        <v>0</v>
      </c>
      <c r="H11" s="19">
        <v>0</v>
      </c>
      <c r="I11" s="18" t="s">
        <v>97</v>
      </c>
      <c r="J11" s="17">
        <v>0</v>
      </c>
      <c r="K11" s="16" t="s">
        <v>93</v>
      </c>
    </row>
    <row r="12" spans="1:11" ht="51" customHeight="1">
      <c r="A12" s="20" t="s">
        <v>101</v>
      </c>
      <c r="B12" s="20">
        <v>600</v>
      </c>
      <c r="C12" s="20">
        <v>60014</v>
      </c>
      <c r="D12" s="18" t="s">
        <v>100</v>
      </c>
      <c r="E12" s="19">
        <v>180000</v>
      </c>
      <c r="F12" s="19">
        <v>180000</v>
      </c>
      <c r="G12" s="19">
        <v>0</v>
      </c>
      <c r="H12" s="19">
        <v>0</v>
      </c>
      <c r="I12" s="18" t="s">
        <v>97</v>
      </c>
      <c r="J12" s="17">
        <v>0</v>
      </c>
      <c r="K12" s="16" t="s">
        <v>93</v>
      </c>
    </row>
    <row r="13" spans="1:11" ht="51" customHeight="1">
      <c r="A13" s="20" t="s">
        <v>99</v>
      </c>
      <c r="B13" s="20">
        <v>600</v>
      </c>
      <c r="C13" s="20">
        <v>60014</v>
      </c>
      <c r="D13" s="18" t="s">
        <v>98</v>
      </c>
      <c r="E13" s="19">
        <v>20000</v>
      </c>
      <c r="F13" s="19">
        <v>20000</v>
      </c>
      <c r="G13" s="19">
        <v>0</v>
      </c>
      <c r="H13" s="19">
        <v>0</v>
      </c>
      <c r="I13" s="18" t="s">
        <v>97</v>
      </c>
      <c r="J13" s="17">
        <v>0</v>
      </c>
      <c r="K13" s="16" t="s">
        <v>93</v>
      </c>
    </row>
    <row r="14" spans="1:11" ht="60" customHeight="1">
      <c r="A14" s="20" t="s">
        <v>96</v>
      </c>
      <c r="B14" s="20">
        <v>600</v>
      </c>
      <c r="C14" s="20">
        <v>60014</v>
      </c>
      <c r="D14" s="21" t="s">
        <v>95</v>
      </c>
      <c r="E14" s="19">
        <v>1088000</v>
      </c>
      <c r="F14" s="19">
        <v>634000</v>
      </c>
      <c r="G14" s="19">
        <v>0</v>
      </c>
      <c r="H14" s="19">
        <v>0</v>
      </c>
      <c r="I14" s="18" t="s">
        <v>94</v>
      </c>
      <c r="J14" s="17">
        <v>0</v>
      </c>
      <c r="K14" s="16" t="s">
        <v>93</v>
      </c>
    </row>
    <row r="15" spans="1:11" ht="47.25" customHeight="1">
      <c r="A15" s="20" t="s">
        <v>92</v>
      </c>
      <c r="B15" s="20">
        <v>750</v>
      </c>
      <c r="C15" s="20">
        <v>75020</v>
      </c>
      <c r="D15" s="18" t="s">
        <v>91</v>
      </c>
      <c r="E15" s="19">
        <f>F15</f>
        <v>60000</v>
      </c>
      <c r="F15" s="19">
        <v>60000</v>
      </c>
      <c r="G15" s="19">
        <v>0</v>
      </c>
      <c r="H15" s="19">
        <v>0</v>
      </c>
      <c r="I15" s="18" t="s">
        <v>40</v>
      </c>
      <c r="J15" s="17">
        <v>0</v>
      </c>
      <c r="K15" s="16" t="s">
        <v>39</v>
      </c>
    </row>
    <row r="16" spans="1:11" ht="45">
      <c r="A16" s="20" t="s">
        <v>90</v>
      </c>
      <c r="B16" s="20">
        <v>750</v>
      </c>
      <c r="C16" s="20">
        <v>75020</v>
      </c>
      <c r="D16" s="18" t="s">
        <v>89</v>
      </c>
      <c r="E16" s="19">
        <v>30000</v>
      </c>
      <c r="F16" s="19">
        <v>30000</v>
      </c>
      <c r="G16" s="19">
        <v>0</v>
      </c>
      <c r="H16" s="19">
        <v>0</v>
      </c>
      <c r="I16" s="18" t="s">
        <v>40</v>
      </c>
      <c r="J16" s="17">
        <v>0</v>
      </c>
      <c r="K16" s="16" t="s">
        <v>39</v>
      </c>
    </row>
    <row r="17" spans="1:11" ht="61.5" customHeight="1">
      <c r="A17" s="20" t="s">
        <v>88</v>
      </c>
      <c r="B17" s="20">
        <v>754</v>
      </c>
      <c r="C17" s="20">
        <v>75405</v>
      </c>
      <c r="D17" s="18" t="s">
        <v>87</v>
      </c>
      <c r="E17" s="19">
        <v>16000</v>
      </c>
      <c r="F17" s="19">
        <v>16000</v>
      </c>
      <c r="G17" s="19">
        <v>0</v>
      </c>
      <c r="H17" s="19">
        <v>0</v>
      </c>
      <c r="I17" s="18" t="s">
        <v>40</v>
      </c>
      <c r="J17" s="17">
        <v>0</v>
      </c>
      <c r="K17" s="16" t="s">
        <v>39</v>
      </c>
    </row>
    <row r="18" spans="1:11" ht="50.25" customHeight="1">
      <c r="A18" s="20" t="s">
        <v>86</v>
      </c>
      <c r="B18" s="20">
        <v>851</v>
      </c>
      <c r="C18" s="20">
        <v>85195</v>
      </c>
      <c r="D18" s="18" t="s">
        <v>85</v>
      </c>
      <c r="E18" s="19">
        <v>2784500</v>
      </c>
      <c r="F18" s="19">
        <v>2784500</v>
      </c>
      <c r="G18" s="19">
        <v>0</v>
      </c>
      <c r="H18" s="19">
        <v>0</v>
      </c>
      <c r="I18" s="18" t="s">
        <v>40</v>
      </c>
      <c r="J18" s="17">
        <v>0</v>
      </c>
      <c r="K18" s="16" t="s">
        <v>39</v>
      </c>
    </row>
    <row r="19" spans="1:11" ht="78.75" customHeight="1">
      <c r="A19" s="20" t="s">
        <v>84</v>
      </c>
      <c r="B19" s="20">
        <v>852</v>
      </c>
      <c r="C19" s="20">
        <v>85202</v>
      </c>
      <c r="D19" s="18" t="s">
        <v>83</v>
      </c>
      <c r="E19" s="19">
        <v>90000</v>
      </c>
      <c r="F19" s="19">
        <v>90000</v>
      </c>
      <c r="G19" s="19">
        <v>0</v>
      </c>
      <c r="H19" s="19">
        <v>0</v>
      </c>
      <c r="I19" s="18" t="s">
        <v>40</v>
      </c>
      <c r="J19" s="17">
        <v>0</v>
      </c>
      <c r="K19" s="16" t="s">
        <v>39</v>
      </c>
    </row>
    <row r="20" spans="1:11" ht="45">
      <c r="A20" s="20" t="s">
        <v>82</v>
      </c>
      <c r="B20" s="20">
        <v>852</v>
      </c>
      <c r="C20" s="20">
        <v>85202</v>
      </c>
      <c r="D20" s="18" t="s">
        <v>81</v>
      </c>
      <c r="E20" s="19">
        <v>107328</v>
      </c>
      <c r="F20" s="19">
        <v>107328</v>
      </c>
      <c r="G20" s="19">
        <v>0</v>
      </c>
      <c r="H20" s="19">
        <v>0</v>
      </c>
      <c r="I20" s="18" t="s">
        <v>80</v>
      </c>
      <c r="J20" s="17">
        <v>0</v>
      </c>
      <c r="K20" s="16" t="s">
        <v>79</v>
      </c>
    </row>
    <row r="21" spans="1:11" ht="45">
      <c r="A21" s="20" t="s">
        <v>78</v>
      </c>
      <c r="B21" s="20">
        <v>852</v>
      </c>
      <c r="C21" s="20">
        <v>85202</v>
      </c>
      <c r="D21" s="18" t="s">
        <v>126</v>
      </c>
      <c r="E21" s="19">
        <v>6000</v>
      </c>
      <c r="F21" s="19">
        <v>6000</v>
      </c>
      <c r="G21" s="19">
        <v>0</v>
      </c>
      <c r="H21" s="19">
        <v>0</v>
      </c>
      <c r="I21" s="18" t="s">
        <v>80</v>
      </c>
      <c r="J21" s="17">
        <v>0</v>
      </c>
      <c r="K21" s="16" t="s">
        <v>79</v>
      </c>
    </row>
    <row r="22" spans="1:11" ht="47.25" customHeight="1">
      <c r="A22" s="20" t="s">
        <v>76</v>
      </c>
      <c r="B22" s="20">
        <v>852</v>
      </c>
      <c r="C22" s="20">
        <v>85202</v>
      </c>
      <c r="D22" s="18" t="s">
        <v>77</v>
      </c>
      <c r="E22" s="19">
        <v>5000</v>
      </c>
      <c r="F22" s="19">
        <v>5000</v>
      </c>
      <c r="G22" s="19">
        <v>0</v>
      </c>
      <c r="H22" s="19">
        <v>0</v>
      </c>
      <c r="I22" s="18" t="s">
        <v>43</v>
      </c>
      <c r="J22" s="17">
        <v>0</v>
      </c>
      <c r="K22" s="16" t="s">
        <v>74</v>
      </c>
    </row>
    <row r="23" spans="1:11" ht="47.25" customHeight="1">
      <c r="A23" s="20" t="s">
        <v>73</v>
      </c>
      <c r="B23" s="20">
        <v>852</v>
      </c>
      <c r="C23" s="20">
        <v>85202</v>
      </c>
      <c r="D23" s="18" t="s">
        <v>75</v>
      </c>
      <c r="E23" s="19">
        <v>55000</v>
      </c>
      <c r="F23" s="19">
        <v>55000</v>
      </c>
      <c r="G23" s="19">
        <v>0</v>
      </c>
      <c r="H23" s="19">
        <v>0</v>
      </c>
      <c r="I23" s="18" t="s">
        <v>43</v>
      </c>
      <c r="J23" s="17">
        <v>0</v>
      </c>
      <c r="K23" s="16" t="s">
        <v>74</v>
      </c>
    </row>
    <row r="24" spans="1:11" ht="72.75" customHeight="1">
      <c r="A24" s="20" t="s">
        <v>71</v>
      </c>
      <c r="B24" s="20">
        <v>852</v>
      </c>
      <c r="C24" s="20">
        <v>85295</v>
      </c>
      <c r="D24" s="18" t="s">
        <v>72</v>
      </c>
      <c r="E24" s="19">
        <v>100000</v>
      </c>
      <c r="F24" s="19">
        <v>100000</v>
      </c>
      <c r="G24" s="19">
        <v>0</v>
      </c>
      <c r="H24" s="19">
        <v>0</v>
      </c>
      <c r="I24" s="18" t="s">
        <v>43</v>
      </c>
      <c r="J24" s="17">
        <v>0</v>
      </c>
      <c r="K24" s="16" t="s">
        <v>39</v>
      </c>
    </row>
    <row r="25" spans="1:11" ht="63" customHeight="1">
      <c r="A25" s="20" t="s">
        <v>69</v>
      </c>
      <c r="B25" s="20">
        <v>853</v>
      </c>
      <c r="C25" s="20">
        <v>85311</v>
      </c>
      <c r="D25" s="18" t="s">
        <v>70</v>
      </c>
      <c r="E25" s="19">
        <v>110000</v>
      </c>
      <c r="F25" s="19">
        <v>110000</v>
      </c>
      <c r="G25" s="19">
        <v>0</v>
      </c>
      <c r="H25" s="19">
        <v>0</v>
      </c>
      <c r="I25" s="18" t="s">
        <v>43</v>
      </c>
      <c r="J25" s="17">
        <v>0</v>
      </c>
      <c r="K25" s="16" t="s">
        <v>39</v>
      </c>
    </row>
    <row r="26" spans="1:11" ht="57" customHeight="1">
      <c r="A26" s="20" t="s">
        <v>67</v>
      </c>
      <c r="B26" s="20">
        <v>854</v>
      </c>
      <c r="C26" s="20">
        <v>85403</v>
      </c>
      <c r="D26" s="18" t="s">
        <v>68</v>
      </c>
      <c r="E26" s="19">
        <v>12500</v>
      </c>
      <c r="F26" s="19">
        <v>12500</v>
      </c>
      <c r="G26" s="19">
        <v>0</v>
      </c>
      <c r="H26" s="19">
        <v>0</v>
      </c>
      <c r="I26" s="18" t="s">
        <v>43</v>
      </c>
      <c r="J26" s="17">
        <v>0</v>
      </c>
      <c r="K26" s="16" t="s">
        <v>64</v>
      </c>
    </row>
    <row r="27" spans="1:11" ht="57" customHeight="1">
      <c r="A27" s="20" t="s">
        <v>66</v>
      </c>
      <c r="B27" s="20">
        <v>854</v>
      </c>
      <c r="C27" s="20">
        <v>85403</v>
      </c>
      <c r="D27" s="18" t="s">
        <v>55</v>
      </c>
      <c r="E27" s="19">
        <v>15000</v>
      </c>
      <c r="F27" s="19">
        <v>15000</v>
      </c>
      <c r="G27" s="19">
        <v>0</v>
      </c>
      <c r="H27" s="19">
        <v>0</v>
      </c>
      <c r="I27" s="18" t="s">
        <v>43</v>
      </c>
      <c r="J27" s="17">
        <v>0</v>
      </c>
      <c r="K27" s="16" t="s">
        <v>64</v>
      </c>
    </row>
    <row r="28" spans="1:11" ht="57" customHeight="1">
      <c r="A28" s="20" t="s">
        <v>63</v>
      </c>
      <c r="B28" s="20">
        <v>854</v>
      </c>
      <c r="C28" s="20">
        <v>85403</v>
      </c>
      <c r="D28" s="18" t="s">
        <v>65</v>
      </c>
      <c r="E28" s="19">
        <v>25000</v>
      </c>
      <c r="F28" s="19">
        <v>25000</v>
      </c>
      <c r="G28" s="19">
        <v>0</v>
      </c>
      <c r="H28" s="19">
        <v>0</v>
      </c>
      <c r="I28" s="18" t="s">
        <v>43</v>
      </c>
      <c r="J28" s="17">
        <v>0</v>
      </c>
      <c r="K28" s="16" t="s">
        <v>64</v>
      </c>
    </row>
    <row r="29" spans="1:11" ht="45" customHeight="1">
      <c r="A29" s="20" t="s">
        <v>62</v>
      </c>
      <c r="B29" s="20">
        <v>854</v>
      </c>
      <c r="C29" s="20">
        <v>85403</v>
      </c>
      <c r="D29" s="18" t="s">
        <v>55</v>
      </c>
      <c r="E29" s="19">
        <v>14000</v>
      </c>
      <c r="F29" s="19">
        <v>14000</v>
      </c>
      <c r="G29" s="19">
        <v>0</v>
      </c>
      <c r="H29" s="19">
        <v>0</v>
      </c>
      <c r="I29" s="18" t="s">
        <v>43</v>
      </c>
      <c r="J29" s="17">
        <v>0</v>
      </c>
      <c r="K29" s="16" t="s">
        <v>57</v>
      </c>
    </row>
    <row r="30" spans="1:11" ht="72" customHeight="1">
      <c r="A30" s="20" t="s">
        <v>60</v>
      </c>
      <c r="B30" s="20">
        <v>854</v>
      </c>
      <c r="C30" s="20">
        <v>85403</v>
      </c>
      <c r="D30" s="18" t="s">
        <v>61</v>
      </c>
      <c r="E30" s="19">
        <v>8150</v>
      </c>
      <c r="F30" s="19">
        <v>8150</v>
      </c>
      <c r="G30" s="19">
        <v>0</v>
      </c>
      <c r="H30" s="19">
        <v>0</v>
      </c>
      <c r="I30" s="18" t="s">
        <v>43</v>
      </c>
      <c r="J30" s="17">
        <v>0</v>
      </c>
      <c r="K30" s="16" t="s">
        <v>57</v>
      </c>
    </row>
    <row r="31" spans="1:11" ht="57.75" customHeight="1">
      <c r="A31" s="20" t="s">
        <v>56</v>
      </c>
      <c r="B31" s="20">
        <v>854</v>
      </c>
      <c r="C31" s="20">
        <v>85403</v>
      </c>
      <c r="D31" s="18" t="s">
        <v>59</v>
      </c>
      <c r="E31" s="19">
        <v>138240</v>
      </c>
      <c r="F31" s="19">
        <v>69120</v>
      </c>
      <c r="G31" s="19">
        <v>0</v>
      </c>
      <c r="H31" s="19">
        <v>0</v>
      </c>
      <c r="I31" s="18" t="s">
        <v>58</v>
      </c>
      <c r="J31" s="17">
        <v>0</v>
      </c>
      <c r="K31" s="16" t="s">
        <v>57</v>
      </c>
    </row>
    <row r="32" spans="1:11" ht="57.75" customHeight="1">
      <c r="A32" s="20" t="s">
        <v>53</v>
      </c>
      <c r="B32" s="20">
        <v>854</v>
      </c>
      <c r="C32" s="20">
        <v>85403</v>
      </c>
      <c r="D32" s="18" t="s">
        <v>55</v>
      </c>
      <c r="E32" s="19">
        <v>14000</v>
      </c>
      <c r="F32" s="19">
        <v>14000</v>
      </c>
      <c r="G32" s="19">
        <v>0</v>
      </c>
      <c r="H32" s="19">
        <v>0</v>
      </c>
      <c r="I32" s="18" t="s">
        <v>43</v>
      </c>
      <c r="J32" s="17">
        <v>0</v>
      </c>
      <c r="K32" s="16" t="s">
        <v>54</v>
      </c>
    </row>
    <row r="33" spans="1:11" ht="57.75" customHeight="1">
      <c r="A33" s="20" t="s">
        <v>49</v>
      </c>
      <c r="B33" s="20">
        <v>854</v>
      </c>
      <c r="C33" s="20">
        <v>85403</v>
      </c>
      <c r="D33" s="18" t="s">
        <v>52</v>
      </c>
      <c r="E33" s="19">
        <v>155369</v>
      </c>
      <c r="F33" s="19">
        <v>80837</v>
      </c>
      <c r="G33" s="19">
        <v>0</v>
      </c>
      <c r="H33" s="19">
        <v>0</v>
      </c>
      <c r="I33" s="18" t="s">
        <v>51</v>
      </c>
      <c r="J33" s="17">
        <v>0</v>
      </c>
      <c r="K33" s="16" t="s">
        <v>50</v>
      </c>
    </row>
    <row r="34" spans="1:11" ht="57.75" customHeight="1">
      <c r="A34" s="20" t="s">
        <v>47</v>
      </c>
      <c r="B34" s="20">
        <v>855</v>
      </c>
      <c r="C34" s="20">
        <v>85510</v>
      </c>
      <c r="D34" s="18" t="s">
        <v>124</v>
      </c>
      <c r="E34" s="19">
        <v>25000</v>
      </c>
      <c r="F34" s="19">
        <v>25000</v>
      </c>
      <c r="G34" s="19">
        <v>0</v>
      </c>
      <c r="H34" s="19">
        <v>0</v>
      </c>
      <c r="I34" s="18" t="s">
        <v>122</v>
      </c>
      <c r="J34" s="17">
        <v>0</v>
      </c>
      <c r="K34" s="16" t="s">
        <v>123</v>
      </c>
    </row>
    <row r="35" spans="1:11" ht="66" customHeight="1">
      <c r="A35" s="20" t="s">
        <v>45</v>
      </c>
      <c r="B35" s="20">
        <v>900</v>
      </c>
      <c r="C35" s="20">
        <v>90019</v>
      </c>
      <c r="D35" s="18" t="s">
        <v>48</v>
      </c>
      <c r="E35" s="19">
        <v>94727</v>
      </c>
      <c r="F35" s="19">
        <v>94727</v>
      </c>
      <c r="G35" s="19">
        <v>0</v>
      </c>
      <c r="H35" s="19">
        <v>0</v>
      </c>
      <c r="I35" s="18" t="s">
        <v>43</v>
      </c>
      <c r="J35" s="17">
        <v>0</v>
      </c>
      <c r="K35" s="16" t="s">
        <v>39</v>
      </c>
    </row>
    <row r="36" spans="1:11" ht="71.25" customHeight="1">
      <c r="A36" s="20" t="s">
        <v>42</v>
      </c>
      <c r="B36" s="20">
        <v>900</v>
      </c>
      <c r="C36" s="20">
        <v>90019</v>
      </c>
      <c r="D36" s="18" t="s">
        <v>46</v>
      </c>
      <c r="E36" s="19">
        <v>102505</v>
      </c>
      <c r="F36" s="19">
        <v>102505</v>
      </c>
      <c r="G36" s="19">
        <v>0</v>
      </c>
      <c r="H36" s="19">
        <v>0</v>
      </c>
      <c r="I36" s="18" t="s">
        <v>43</v>
      </c>
      <c r="J36" s="17">
        <v>0</v>
      </c>
      <c r="K36" s="16" t="s">
        <v>39</v>
      </c>
    </row>
    <row r="37" spans="1:11" ht="96.75" customHeight="1">
      <c r="A37" s="20" t="s">
        <v>120</v>
      </c>
      <c r="B37" s="20">
        <v>900</v>
      </c>
      <c r="C37" s="20">
        <v>90019</v>
      </c>
      <c r="D37" s="21" t="s">
        <v>131</v>
      </c>
      <c r="E37" s="19">
        <v>60000</v>
      </c>
      <c r="F37" s="19">
        <v>60000</v>
      </c>
      <c r="G37" s="19">
        <v>0</v>
      </c>
      <c r="H37" s="19">
        <v>0</v>
      </c>
      <c r="I37" s="18" t="s">
        <v>43</v>
      </c>
      <c r="J37" s="17">
        <v>0</v>
      </c>
      <c r="K37" s="16" t="s">
        <v>39</v>
      </c>
    </row>
    <row r="38" spans="1:11" ht="54" customHeight="1">
      <c r="A38" s="20" t="s">
        <v>121</v>
      </c>
      <c r="B38" s="20">
        <v>921</v>
      </c>
      <c r="C38" s="20">
        <v>92195</v>
      </c>
      <c r="D38" s="18" t="s">
        <v>44</v>
      </c>
      <c r="E38" s="19">
        <v>18860</v>
      </c>
      <c r="F38" s="19">
        <v>18860</v>
      </c>
      <c r="G38" s="19">
        <v>0</v>
      </c>
      <c r="H38" s="19">
        <v>0</v>
      </c>
      <c r="I38" s="18" t="s">
        <v>43</v>
      </c>
      <c r="J38" s="17">
        <v>0</v>
      </c>
      <c r="K38" s="16" t="s">
        <v>39</v>
      </c>
    </row>
    <row r="39" spans="1:11" ht="60.75" customHeight="1">
      <c r="A39" s="20" t="s">
        <v>125</v>
      </c>
      <c r="B39" s="20">
        <v>921</v>
      </c>
      <c r="C39" s="20">
        <v>92195</v>
      </c>
      <c r="D39" s="18" t="s">
        <v>41</v>
      </c>
      <c r="E39" s="19">
        <v>3001850</v>
      </c>
      <c r="F39" s="19">
        <v>450278</v>
      </c>
      <c r="G39" s="19">
        <v>0</v>
      </c>
      <c r="H39" s="19">
        <v>0</v>
      </c>
      <c r="I39" s="18" t="s">
        <v>40</v>
      </c>
      <c r="J39" s="17">
        <v>2551572</v>
      </c>
      <c r="K39" s="16" t="s">
        <v>39</v>
      </c>
    </row>
    <row r="40" spans="1:11" ht="48.75" customHeight="1">
      <c r="A40" s="38" t="s">
        <v>38</v>
      </c>
      <c r="B40" s="39"/>
      <c r="C40" s="39"/>
      <c r="D40" s="40"/>
      <c r="E40" s="14">
        <f>SUM(E10:E39)</f>
        <v>8547029</v>
      </c>
      <c r="F40" s="14">
        <f>SUM(F10:F39)</f>
        <v>5397805</v>
      </c>
      <c r="G40" s="14">
        <f>SUM(G10:G39)</f>
        <v>0</v>
      </c>
      <c r="H40" s="14">
        <f>SUM(H10:H39)</f>
        <v>0</v>
      </c>
      <c r="I40" s="15">
        <v>597652</v>
      </c>
      <c r="J40" s="14">
        <f>SUM(J10:J39)</f>
        <v>2551572</v>
      </c>
      <c r="K40" s="13" t="s">
        <v>37</v>
      </c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0" t="s">
        <v>36</v>
      </c>
      <c r="B42" s="10"/>
      <c r="C42" s="10"/>
      <c r="D42" s="10"/>
      <c r="E42" s="10"/>
      <c r="F42" s="10"/>
      <c r="G42" s="10"/>
      <c r="H42" s="10"/>
      <c r="I42" s="10"/>
      <c r="J42" s="12"/>
      <c r="K42" s="12"/>
    </row>
    <row r="43" spans="1:11" ht="12.75">
      <c r="A43" s="10" t="s">
        <v>35</v>
      </c>
      <c r="B43" s="10"/>
      <c r="C43" s="10"/>
      <c r="D43" s="10"/>
      <c r="E43" s="10"/>
      <c r="F43" s="10"/>
      <c r="G43" s="10"/>
      <c r="H43" s="10"/>
      <c r="I43" s="10"/>
      <c r="J43" s="12"/>
      <c r="K43" s="12"/>
    </row>
    <row r="44" spans="1:11" ht="12.75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2"/>
      <c r="K44" s="12"/>
    </row>
    <row r="45" spans="1:11" ht="12.75">
      <c r="A45" s="10" t="s">
        <v>33</v>
      </c>
      <c r="B45" s="10"/>
      <c r="C45" s="10"/>
      <c r="D45" s="10"/>
      <c r="E45" s="10"/>
      <c r="F45" s="10"/>
      <c r="G45" s="10"/>
      <c r="H45" s="10"/>
      <c r="I45" s="10"/>
      <c r="J45" s="12"/>
      <c r="K45" s="12"/>
    </row>
    <row r="46" spans="1:11" ht="12.75">
      <c r="A46" s="10" t="s">
        <v>32</v>
      </c>
      <c r="B46" s="10"/>
      <c r="C46" s="10"/>
      <c r="D46" s="10"/>
      <c r="E46" s="10"/>
      <c r="F46" s="10"/>
      <c r="G46" s="10"/>
      <c r="H46" s="10"/>
      <c r="I46" s="10"/>
      <c r="J46" s="12"/>
      <c r="K46" s="12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2"/>
      <c r="K47" s="12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1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0"/>
      <c r="H52" s="10"/>
      <c r="I52" s="10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40:D40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&amp;R&amp;9Załącznik nr &amp;A
do uchwały Zarządu Powiatu w Opatowie Nr  92.56.2017
z dnia 17 lipca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2017-07-14T08:00:10Z</cp:lastPrinted>
  <dcterms:modified xsi:type="dcterms:W3CDTF">2017-07-21T12:27:54Z</dcterms:modified>
  <cp:category/>
  <cp:version/>
  <cp:contentType/>
  <cp:contentStatus/>
</cp:coreProperties>
</file>