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315" windowHeight="816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<sst xmlns="http://schemas.openxmlformats.org/spreadsheetml/2006/main" count="185" uniqueCount="132">
  <si>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</si>
  <si>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</si>
  <si>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</si>
  <si>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</si>
  <si>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</si>
  <si>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</si>
  <si>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</si>
  <si>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</si>
  <si>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</si>
  <si>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</si>
  <si>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</si>
  <si>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</si>
  <si>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</si>
  <si>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</si>
  <si>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</si>
  <si>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</si>
  <si>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</si>
  <si>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</si>
  <si>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</si>
  <si>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</si>
  <si>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</si>
  <si>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</si>
  <si>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</si>
  <si>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</si>
  <si>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</si>
  <si>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w złotych</t>
  </si>
  <si>
    <t>Zmiany w planie wydatków budżetowych w 2016 roku</t>
  </si>
  <si>
    <t>Ogółem</t>
  </si>
  <si>
    <t>Oświata i wychowanie</t>
  </si>
  <si>
    <t>Pozostała działalność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</si>
  <si>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</si>
  <si>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</si>
  <si>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</si>
  <si>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</si>
  <si>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</si>
  <si>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</si>
  <si>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Specjalny Ośrodek Szkolno - Wychowawczy w Niemienicach</t>
  </si>
  <si>
    <t xml:space="preserve">A.     
B. 
C.
D. </t>
  </si>
  <si>
    <t>Zakup samochodu do przewozu osób niepełnosprawnych</t>
  </si>
  <si>
    <t>31.</t>
  </si>
  <si>
    <t>Starostwo Powiatowe w Opatowie</t>
  </si>
  <si>
    <t>Wykonanie dokumentacji technicznej, audytów, kosztorysów, studium wykonalności termomodernizacji budynków DPS w Sobowie, DPS w Zochcinku, SOSW w Sulejowie, budynku C przy ul. Szpitalnej 4 w Opatowie oraz budynku Os. Wzgórze 57 w Ożarowie, przystosowywanego na potrzeby placówki opiekuńczo - wychowawczej w ramach zadania pn. ,,Termomodernizacja budynków użyteczności publicznej na terenie Powiatu Opatowskiego''</t>
  </si>
  <si>
    <t>30.</t>
  </si>
  <si>
    <t>Zmiana sposobu użytkowania polegająca na dostosowaniu pomieszczeń I piętra Segmentu C położonego przy ul. Szpitalnej 4 na potrzeby placówek opiekuńczo - wychowawczych poprzez przebudowę pomieszczeń, w tym budowa pozalicznikowej instalacji gazowej wraz z wewnętrzną instalacją gazową w przedmiotowym budynku</t>
  </si>
  <si>
    <t>29.</t>
  </si>
  <si>
    <t>Adaptacja pomieszczeń I piętra budynku internatu Zespołu Szkół Nr 2 w Opatowie przy ul. Sempołowskiej 1 na placówkę opiekuńczo - wychowawczą typu socjalizacyjnego</t>
  </si>
  <si>
    <t>28.</t>
  </si>
  <si>
    <t>Powiatowe Centrum Pomocy Rodzinie w Opatowie</t>
  </si>
  <si>
    <t>Zmiana sposobu użytkowania budynku na potrzeby placówki opiekuńczo - wychowawczej w Ożarowie</t>
  </si>
  <si>
    <t>27.</t>
  </si>
  <si>
    <t>Adaptacja budynku na potrzeby Powiatowego Środowiskowego Domu Samopomocy o zasięgu ponadgminnym</t>
  </si>
  <si>
    <t>26.</t>
  </si>
  <si>
    <t>Dom Pomocy Społecznej w Zochcinku</t>
  </si>
  <si>
    <t>Zakup drewnianych szop dla zwierząt na potrzeby mini-zwierzyńca wspomagającego zooterapię mieszkańców DPS Zochcinek</t>
  </si>
  <si>
    <t>25.</t>
  </si>
  <si>
    <t>Dom Pomocy Społecznej w Czachowie</t>
  </si>
  <si>
    <t>Zakup zmywarki</t>
  </si>
  <si>
    <t>24.</t>
  </si>
  <si>
    <t>Dom Pomocy Społecznej w Sobowie</t>
  </si>
  <si>
    <t>Montaż windy w budynku żeńskim oraz modernizacja dźwigu w budynku męskim DPS w Sobowie</t>
  </si>
  <si>
    <t>23.</t>
  </si>
  <si>
    <t xml:space="preserve">A.     
B. 44 153 
C.
D. </t>
  </si>
  <si>
    <t>Docieplenie i modernizacja ścian zewnętrznych i dachu budynku mieszkalnego Placówki Opiekuńczo - Wychowawczej w Nieskurzowie Nowym</t>
  </si>
  <si>
    <t>22.</t>
  </si>
  <si>
    <t>Placówka Opiekuńczo - Wychowawcza w Tarłowie</t>
  </si>
  <si>
    <t>Zakup samochodu służbowego</t>
  </si>
  <si>
    <t>21.</t>
  </si>
  <si>
    <t>Zespół Szkół Nr 1 w Opatowie</t>
  </si>
  <si>
    <t xml:space="preserve">A.      
B. 
C.
D. </t>
  </si>
  <si>
    <t>Zakup pralnicy czołowej</t>
  </si>
  <si>
    <t>20.</t>
  </si>
  <si>
    <t>Opracowanie studium wykonalności dla zadania pn. ,,Podnoszenie efektywności kształcenia w Zespole Szkół w Ożarowie im. Marii Skłodowskiej - Curie ul. Os. Wzgórze 56; 27-530 Ożarów poprzez wzmocnienie infrastruktury edukacyjnej''</t>
  </si>
  <si>
    <t>19.</t>
  </si>
  <si>
    <t>Podnoszenie efektywności kształcenia w Zespole Szkół Nr 1 w Opatowie oraz Zespole Szkół Nr 2 w Opatowie poprzez wzmocnienie infrastruktury edukacyjnej</t>
  </si>
  <si>
    <t>18.</t>
  </si>
  <si>
    <t>Komenda Powiatowa Państwowej Straży Pożarnej w Opatowie</t>
  </si>
  <si>
    <t xml:space="preserve">A.      
B.
C.
D. </t>
  </si>
  <si>
    <t>Zakup sprężarki do ładowania butli aparatów powietrznych</t>
  </si>
  <si>
    <t>17.</t>
  </si>
  <si>
    <t>Zakup torby PSP R-1 z wyposażeniem do ratowania życia</t>
  </si>
  <si>
    <t>16.</t>
  </si>
  <si>
    <t>15.</t>
  </si>
  <si>
    <t>Zakup komputerów oraz wymiana serwera głównego i urządzeń podtrzymania zasilania</t>
  </si>
  <si>
    <t>14.</t>
  </si>
  <si>
    <t>Wykonanie instalacji klimatyzacji w budynku Starostwa Powiatowego w Opatowie</t>
  </si>
  <si>
    <t>13.</t>
  </si>
  <si>
    <t>Powiatowy Inspektorat Nadzoru Budowlanego w Opatowie</t>
  </si>
  <si>
    <t>12.</t>
  </si>
  <si>
    <t>Zakup komputerów</t>
  </si>
  <si>
    <t>11.</t>
  </si>
  <si>
    <t>Zarząd Dróg Powiatowych  w Opatowie</t>
  </si>
  <si>
    <t xml:space="preserve">A. 53 542
B. 15 000
C. 
D. </t>
  </si>
  <si>
    <t>Przebudowa DP nr 0734T dr. woj. 755-Ługi-Mikułowice-Wojciechowice-Zacisze-Mierzanowice-Horochów-Kaliszany-Gierczyce-Nikisiałka D. w m. Mikułowice w km 2+750 - 3+300 odc. dł. 0,550 km</t>
  </si>
  <si>
    <t>10.</t>
  </si>
  <si>
    <t xml:space="preserve">A. 60 360
B. 27 500
C. 
D. </t>
  </si>
  <si>
    <t>Przebudowa DP nr 0795T Wojciechowice-Jasice w m. Jasice w km 2+630 - 3+620 odc. dł. 0,990 km</t>
  </si>
  <si>
    <t>9.</t>
  </si>
  <si>
    <t xml:space="preserve">A. 64 729
B. 27 500
C. 
D. </t>
  </si>
  <si>
    <t>Przebudowa DP nr 0795T Wojciechowice-Jasice w m. Jasice w km 1+560 - 2+550 odc. dł. 0,990 km</t>
  </si>
  <si>
    <t>8.</t>
  </si>
  <si>
    <t xml:space="preserve">A. 59 467
B.
C. 
D. </t>
  </si>
  <si>
    <t>Przebudowa DP nr 0727T Opatów-Adamów-Rosochy-Przeuszyn-Marianów-Buszkowice-Jastków-Ćmielów w m. Adamów w km 1+376 - 2+366 odc. dł. 0,990 km</t>
  </si>
  <si>
    <t>7.</t>
  </si>
  <si>
    <t xml:space="preserve">A. 60 437
B.
C. 
D. </t>
  </si>
  <si>
    <t>Przebudowa DP nr 0727T Opatów-Adamów-Rosochy-Przeuszyn-Marianów-Buszkowice-Jastków-Ćmielów w m. Opatów ul. Graniczna w km 0+013 - 1+000 odc. dł. 0,987 km</t>
  </si>
  <si>
    <t>6.</t>
  </si>
  <si>
    <t xml:space="preserve">A. 13 815
B. 
C. 
D. </t>
  </si>
  <si>
    <t>Przebudowa DP nr 0734T dr. woj. 755 Ługi-Mikułowice-Wojciechowice-Zacisze-Mierzanowice-Horochów-Kaliszany-Gierczyce-Nikisiałka Duża w m. Mikułowice w km 2+580 - 2+750 odc. dł. 0,170 km</t>
  </si>
  <si>
    <t>5.</t>
  </si>
  <si>
    <t xml:space="preserve">A. 648 610
B. 337 277
C. 
D. </t>
  </si>
  <si>
    <t>Przebudowa obiektów mostowych o nr ewid. (JNI): 30000627 w km 0+706 i o nr ewid. (JNI): 30000628 w km 1+838 w ciągu drogi powiatowej nr 0732T w miejscowości Słabuszewice oraz przebudowa drogi powiatowej nr 0732T Męczennice - Słabuszewice - Gołębiów Szlachecki w m. Słabuszewice, Gołębiów Szlachecki w km 0+700 - 4+955 km odc. dł. 4,255 km</t>
  </si>
  <si>
    <t>4.</t>
  </si>
  <si>
    <t xml:space="preserve">A. 
B.
C. 
D. </t>
  </si>
  <si>
    <t>Zakup sprzętu do utrzymania dróg</t>
  </si>
  <si>
    <t>3.</t>
  </si>
  <si>
    <t>Zakup rozdrabniacza (rębaka) do gałęzi</t>
  </si>
  <si>
    <t>2.</t>
  </si>
  <si>
    <t>Aktualizacja i rozbudowa oprogramowania do prowadzenia komputerowej ewidencji dróg powiatowych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</si>
  <si>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</si>
  <si>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</si>
  <si>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</si>
  <si>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</si>
  <si>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</si>
  <si>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</si>
  <si>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</si>
  <si>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2016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</si>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</sst>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6" fillId="27" borderId="1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50" applyFont="1" applyAlignment="1">
      <alignment vertical="center"/>
      <protection/>
    </xf>
    <xf numFmtId="0" fontId="52" fillId="0" borderId="0" xfId="50" applyFont="1" applyAlignment="1">
      <alignment vertical="center"/>
      <protection/>
    </xf>
    <xf numFmtId="0" fontId="11" fillId="35" borderId="12" xfId="50" applyFont="1" applyFill="1" applyBorder="1" applyAlignment="1">
      <alignment horizontal="center" vertical="center"/>
      <protection/>
    </xf>
    <xf numFmtId="41" fontId="12" fillId="35" borderId="12" xfId="50" applyNumberFormat="1" applyFont="1" applyFill="1" applyBorder="1" applyAlignment="1">
      <alignment vertical="center"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41" fontId="13" fillId="35" borderId="12" xfId="50" applyNumberFormat="1" applyFont="1" applyFill="1" applyBorder="1" applyAlignment="1">
      <alignment horizontal="left" vertical="center" wrapText="1"/>
      <protection/>
    </xf>
    <xf numFmtId="41" fontId="13" fillId="35" borderId="12" xfId="50" applyNumberFormat="1" applyFont="1" applyFill="1" applyBorder="1" applyAlignment="1">
      <alignment vertical="center" wrapText="1"/>
      <protection/>
    </xf>
    <xf numFmtId="0" fontId="13" fillId="35" borderId="12" xfId="50" applyFont="1" applyFill="1" applyBorder="1" applyAlignment="1">
      <alignment vertical="center" wrapText="1"/>
      <protection/>
    </xf>
    <xf numFmtId="41" fontId="13" fillId="35" borderId="12" xfId="50" applyNumberFormat="1" applyFont="1" applyFill="1" applyBorder="1" applyAlignment="1">
      <alignment vertical="center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4" fillId="35" borderId="12" xfId="50" applyFont="1" applyFill="1" applyBorder="1" applyAlignment="1">
      <alignment vertical="center" wrapText="1"/>
      <protection/>
    </xf>
    <xf numFmtId="0" fontId="9" fillId="35" borderId="0" xfId="50" applyFill="1" applyAlignment="1">
      <alignment vertical="center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6" fillId="35" borderId="13" xfId="50" applyFont="1" applyFill="1" applyBorder="1" applyAlignment="1">
      <alignment horizontal="center" vertical="center" wrapText="1"/>
      <protection/>
    </xf>
    <xf numFmtId="0" fontId="13" fillId="35" borderId="0" xfId="50" applyFont="1" applyFill="1" applyAlignment="1">
      <alignment horizontal="right" vertical="center"/>
      <protection/>
    </xf>
    <xf numFmtId="0" fontId="10" fillId="35" borderId="0" xfId="50" applyFont="1" applyFill="1" applyAlignment="1">
      <alignment horizontal="center" vertical="center" wrapText="1"/>
      <protection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2" fillId="35" borderId="14" xfId="50" applyFont="1" applyFill="1" applyBorder="1" applyAlignment="1">
      <alignment horizontal="center" vertical="center"/>
      <protection/>
    </xf>
    <xf numFmtId="0" fontId="12" fillId="35" borderId="15" xfId="50" applyFont="1" applyFill="1" applyBorder="1" applyAlignment="1">
      <alignment horizontal="center" vertical="center"/>
      <protection/>
    </xf>
    <xf numFmtId="0" fontId="12" fillId="35" borderId="13" xfId="50" applyFont="1" applyFill="1" applyBorder="1" applyAlignment="1">
      <alignment horizontal="center" vertical="center"/>
      <protection/>
    </xf>
    <xf numFmtId="0" fontId="11" fillId="35" borderId="16" xfId="50" applyFont="1" applyFill="1" applyBorder="1" applyAlignment="1">
      <alignment horizontal="center" vertical="center" wrapText="1"/>
      <protection/>
    </xf>
    <xf numFmtId="0" fontId="11" fillId="35" borderId="17" xfId="50" applyFont="1" applyFill="1" applyBorder="1" applyAlignment="1">
      <alignment horizontal="center" vertical="center" wrapText="1"/>
      <protection/>
    </xf>
    <xf numFmtId="0" fontId="11" fillId="35" borderId="18" xfId="50" applyFont="1" applyFill="1" applyBorder="1" applyAlignment="1">
      <alignment horizontal="center" vertical="center" wrapText="1"/>
      <protection/>
    </xf>
    <xf numFmtId="0" fontId="11" fillId="35" borderId="19" xfId="50" applyFont="1" applyFill="1" applyBorder="1" applyAlignment="1">
      <alignment horizontal="center" vertical="center" wrapText="1"/>
      <protection/>
    </xf>
    <xf numFmtId="0" fontId="16" fillId="35" borderId="16" xfId="50" applyFont="1" applyFill="1" applyBorder="1" applyAlignment="1">
      <alignment horizontal="center" vertical="center" wrapText="1"/>
      <protection/>
    </xf>
    <xf numFmtId="0" fontId="16" fillId="35" borderId="17" xfId="50" applyFont="1" applyFill="1" applyBorder="1" applyAlignment="1">
      <alignment horizontal="center" vertical="center" wrapText="1"/>
      <protection/>
    </xf>
    <xf numFmtId="0" fontId="16" fillId="35" borderId="18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0" fontId="10" fillId="35" borderId="0" xfId="50" applyFont="1" applyFill="1" applyAlignment="1">
      <alignment horizontal="center" vertical="center" wrapText="1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"/>
  <sheetViews>
    <sheetView tabSelected="1" view="pageLayout" zoomScaleSheetLayoutView="89" workbookViewId="0" topLeftCell="A1">
      <selection activeCell="R15" sqref="R15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6.75" customHeight="1">
      <c r="A3" s="7"/>
      <c r="B3" s="35"/>
      <c r="C3" s="35"/>
      <c r="D3" s="35"/>
      <c r="E3" s="36"/>
      <c r="F3" s="36"/>
      <c r="G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ht="7.5" customHeight="1"/>
    <row r="5" spans="1:23" ht="12.75">
      <c r="A5" s="31" t="s">
        <v>0</v>
      </c>
      <c r="B5" s="31"/>
      <c r="C5" s="31" t="s">
        <v>1</v>
      </c>
      <c r="D5" s="31" t="s">
        <v>2</v>
      </c>
      <c r="E5" s="31"/>
      <c r="F5" s="31"/>
      <c r="G5" s="31" t="s">
        <v>3</v>
      </c>
      <c r="H5" s="31"/>
      <c r="I5" s="31" t="s">
        <v>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7.5" customHeight="1">
      <c r="A6" s="31"/>
      <c r="B6" s="31"/>
      <c r="C6" s="31"/>
      <c r="D6" s="31"/>
      <c r="E6" s="31"/>
      <c r="F6" s="31"/>
      <c r="G6" s="31"/>
      <c r="H6" s="31"/>
      <c r="I6" s="31" t="s">
        <v>5</v>
      </c>
      <c r="J6" s="31" t="s">
        <v>6</v>
      </c>
      <c r="K6" s="31"/>
      <c r="L6" s="31"/>
      <c r="M6" s="31"/>
      <c r="N6" s="31"/>
      <c r="O6" s="31"/>
      <c r="P6" s="31"/>
      <c r="Q6" s="31"/>
      <c r="R6" s="31" t="s">
        <v>7</v>
      </c>
      <c r="S6" s="31" t="s">
        <v>6</v>
      </c>
      <c r="T6" s="31"/>
      <c r="U6" s="31"/>
      <c r="V6" s="31"/>
      <c r="W6" s="31"/>
    </row>
    <row r="7" spans="1:23" ht="4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 t="s">
        <v>8</v>
      </c>
      <c r="T7" s="31" t="s">
        <v>9</v>
      </c>
      <c r="U7" s="31"/>
      <c r="V7" s="31" t="s">
        <v>23</v>
      </c>
      <c r="W7" s="31"/>
    </row>
    <row r="8" spans="1:23" ht="8.25" customHeight="1">
      <c r="A8" s="31"/>
      <c r="B8" s="31"/>
      <c r="C8" s="31"/>
      <c r="D8" s="31"/>
      <c r="E8" s="31"/>
      <c r="F8" s="31"/>
      <c r="G8" s="31"/>
      <c r="H8" s="31"/>
      <c r="I8" s="31"/>
      <c r="J8" s="31" t="s">
        <v>10</v>
      </c>
      <c r="K8" s="31" t="s">
        <v>6</v>
      </c>
      <c r="L8" s="31"/>
      <c r="M8" s="31" t="s">
        <v>11</v>
      </c>
      <c r="N8" s="31" t="s">
        <v>12</v>
      </c>
      <c r="O8" s="31" t="s">
        <v>13</v>
      </c>
      <c r="P8" s="31" t="s">
        <v>14</v>
      </c>
      <c r="Q8" s="31" t="s">
        <v>15</v>
      </c>
      <c r="R8" s="31"/>
      <c r="S8" s="31"/>
      <c r="T8" s="31"/>
      <c r="U8" s="31"/>
      <c r="V8" s="31"/>
      <c r="W8" s="31"/>
    </row>
    <row r="9" spans="1:23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 t="s">
        <v>24</v>
      </c>
      <c r="U9" s="31"/>
      <c r="V9" s="31"/>
      <c r="W9" s="31"/>
    </row>
    <row r="10" spans="1:23" ht="5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8" t="s">
        <v>16</v>
      </c>
      <c r="L10" s="8" t="s">
        <v>17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31">
        <v>1</v>
      </c>
      <c r="B11" s="31"/>
      <c r="C11" s="8">
        <v>2</v>
      </c>
      <c r="D11" s="31">
        <v>4</v>
      </c>
      <c r="E11" s="31"/>
      <c r="F11" s="31"/>
      <c r="G11" s="31">
        <v>5</v>
      </c>
      <c r="H11" s="31"/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31">
        <v>17</v>
      </c>
      <c r="U11" s="31"/>
      <c r="V11" s="31">
        <v>18</v>
      </c>
      <c r="W11" s="31"/>
    </row>
    <row r="12" spans="1:23" ht="20.25" customHeight="1">
      <c r="A12" s="31">
        <v>801</v>
      </c>
      <c r="B12" s="31"/>
      <c r="C12" s="31"/>
      <c r="D12" s="37" t="s">
        <v>28</v>
      </c>
      <c r="E12" s="37"/>
      <c r="F12" s="9" t="s">
        <v>18</v>
      </c>
      <c r="G12" s="29">
        <v>16910504</v>
      </c>
      <c r="H12" s="29"/>
      <c r="I12" s="4">
        <v>16800395</v>
      </c>
      <c r="J12" s="4">
        <v>15639789</v>
      </c>
      <c r="K12" s="4">
        <v>12518119</v>
      </c>
      <c r="L12" s="4">
        <v>3121670</v>
      </c>
      <c r="M12" s="4">
        <v>822579</v>
      </c>
      <c r="N12" s="4">
        <v>301101</v>
      </c>
      <c r="O12" s="4">
        <v>36926</v>
      </c>
      <c r="P12" s="4">
        <v>0</v>
      </c>
      <c r="Q12" s="4">
        <v>0</v>
      </c>
      <c r="R12" s="4">
        <v>110109</v>
      </c>
      <c r="S12" s="4">
        <v>110109</v>
      </c>
      <c r="T12" s="29">
        <v>0</v>
      </c>
      <c r="U12" s="29"/>
      <c r="V12" s="29">
        <v>0</v>
      </c>
      <c r="W12" s="29"/>
    </row>
    <row r="13" spans="1:23" ht="18.75" customHeight="1">
      <c r="A13" s="31"/>
      <c r="B13" s="31"/>
      <c r="C13" s="31"/>
      <c r="D13" s="37"/>
      <c r="E13" s="37"/>
      <c r="F13" s="9" t="s">
        <v>19</v>
      </c>
      <c r="G13" s="29">
        <v>-51727</v>
      </c>
      <c r="H13" s="29"/>
      <c r="I13" s="4">
        <v>-51727</v>
      </c>
      <c r="J13" s="4">
        <v>-51727</v>
      </c>
      <c r="K13" s="4">
        <v>0</v>
      </c>
      <c r="L13" s="4">
        <v>-51727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29">
        <v>0</v>
      </c>
      <c r="U13" s="29"/>
      <c r="V13" s="29">
        <v>0</v>
      </c>
      <c r="W13" s="29"/>
    </row>
    <row r="14" spans="1:23" ht="18.75" customHeight="1">
      <c r="A14" s="31"/>
      <c r="B14" s="31"/>
      <c r="C14" s="31"/>
      <c r="D14" s="37"/>
      <c r="E14" s="37"/>
      <c r="F14" s="9" t="s">
        <v>20</v>
      </c>
      <c r="G14" s="29">
        <v>51727</v>
      </c>
      <c r="H14" s="29"/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51727</v>
      </c>
      <c r="S14" s="4">
        <v>51727</v>
      </c>
      <c r="T14" s="29">
        <v>0</v>
      </c>
      <c r="U14" s="29"/>
      <c r="V14" s="29">
        <v>0</v>
      </c>
      <c r="W14" s="29"/>
    </row>
    <row r="15" spans="1:23" ht="21.75" customHeight="1" thickBot="1">
      <c r="A15" s="31"/>
      <c r="B15" s="31"/>
      <c r="C15" s="31"/>
      <c r="D15" s="37"/>
      <c r="E15" s="37"/>
      <c r="F15" s="9" t="s">
        <v>21</v>
      </c>
      <c r="G15" s="29">
        <v>16910504</v>
      </c>
      <c r="H15" s="29"/>
      <c r="I15" s="4">
        <v>16748668</v>
      </c>
      <c r="J15" s="4">
        <v>15588062</v>
      </c>
      <c r="K15" s="4">
        <v>12518119</v>
      </c>
      <c r="L15" s="4">
        <v>3069943</v>
      </c>
      <c r="M15" s="4">
        <v>822579</v>
      </c>
      <c r="N15" s="4">
        <v>301101</v>
      </c>
      <c r="O15" s="4">
        <v>36926</v>
      </c>
      <c r="P15" s="4">
        <v>0</v>
      </c>
      <c r="Q15" s="4">
        <v>0</v>
      </c>
      <c r="R15" s="4">
        <v>161836</v>
      </c>
      <c r="S15" s="4">
        <v>161836</v>
      </c>
      <c r="T15" s="29">
        <v>0</v>
      </c>
      <c r="U15" s="29"/>
      <c r="V15" s="29">
        <v>0</v>
      </c>
      <c r="W15" s="29"/>
    </row>
    <row r="16" spans="1:23" ht="24.75" customHeight="1" thickBot="1">
      <c r="A16" s="33"/>
      <c r="B16" s="33"/>
      <c r="C16" s="33">
        <v>80195</v>
      </c>
      <c r="D16" s="34" t="s">
        <v>29</v>
      </c>
      <c r="E16" s="34"/>
      <c r="F16" s="10" t="s">
        <v>18</v>
      </c>
      <c r="G16" s="32">
        <v>1422914</v>
      </c>
      <c r="H16" s="32"/>
      <c r="I16" s="5">
        <v>1312805</v>
      </c>
      <c r="J16" s="5">
        <v>1312305</v>
      </c>
      <c r="K16" s="5">
        <v>11000</v>
      </c>
      <c r="L16" s="5">
        <v>1301305</v>
      </c>
      <c r="M16" s="5">
        <v>0</v>
      </c>
      <c r="N16" s="5">
        <v>500</v>
      </c>
      <c r="O16" s="5">
        <v>0</v>
      </c>
      <c r="P16" s="5">
        <v>0</v>
      </c>
      <c r="Q16" s="5">
        <v>0</v>
      </c>
      <c r="R16" s="5">
        <v>110109</v>
      </c>
      <c r="S16" s="5">
        <v>110109</v>
      </c>
      <c r="T16" s="32">
        <v>0</v>
      </c>
      <c r="U16" s="32"/>
      <c r="V16" s="32">
        <v>0</v>
      </c>
      <c r="W16" s="32"/>
    </row>
    <row r="17" spans="1:23" ht="21" customHeight="1" thickBot="1">
      <c r="A17" s="33"/>
      <c r="B17" s="33"/>
      <c r="C17" s="33"/>
      <c r="D17" s="34"/>
      <c r="E17" s="34"/>
      <c r="F17" s="9" t="s">
        <v>19</v>
      </c>
      <c r="G17" s="29">
        <v>-51727</v>
      </c>
      <c r="H17" s="29"/>
      <c r="I17" s="4">
        <v>-51727</v>
      </c>
      <c r="J17" s="4">
        <v>-51727</v>
      </c>
      <c r="K17" s="4">
        <v>0</v>
      </c>
      <c r="L17" s="4">
        <v>-51727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29">
        <v>0</v>
      </c>
      <c r="U17" s="29"/>
      <c r="V17" s="29">
        <v>0</v>
      </c>
      <c r="W17" s="29"/>
    </row>
    <row r="18" spans="1:23" ht="23.25" customHeight="1" thickBot="1">
      <c r="A18" s="33"/>
      <c r="B18" s="33"/>
      <c r="C18" s="33"/>
      <c r="D18" s="34"/>
      <c r="E18" s="34"/>
      <c r="F18" s="9" t="s">
        <v>20</v>
      </c>
      <c r="G18" s="29">
        <v>51727</v>
      </c>
      <c r="H18" s="29"/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51727</v>
      </c>
      <c r="S18" s="4">
        <v>51727</v>
      </c>
      <c r="T18" s="29">
        <v>0</v>
      </c>
      <c r="U18" s="29"/>
      <c r="V18" s="29">
        <v>0</v>
      </c>
      <c r="W18" s="29"/>
    </row>
    <row r="19" spans="1:23" ht="23.25" customHeight="1">
      <c r="A19" s="33"/>
      <c r="B19" s="33"/>
      <c r="C19" s="33"/>
      <c r="D19" s="34"/>
      <c r="E19" s="34"/>
      <c r="F19" s="9" t="s">
        <v>21</v>
      </c>
      <c r="G19" s="29">
        <v>1422914</v>
      </c>
      <c r="H19" s="29"/>
      <c r="I19" s="4">
        <v>1261078</v>
      </c>
      <c r="J19" s="4">
        <v>1260578</v>
      </c>
      <c r="K19" s="4">
        <v>11000</v>
      </c>
      <c r="L19" s="4">
        <v>1249578</v>
      </c>
      <c r="M19" s="4">
        <v>0</v>
      </c>
      <c r="N19" s="4">
        <v>500</v>
      </c>
      <c r="O19" s="4">
        <v>0</v>
      </c>
      <c r="P19" s="4">
        <v>0</v>
      </c>
      <c r="Q19" s="4">
        <v>0</v>
      </c>
      <c r="R19" s="4">
        <v>161836</v>
      </c>
      <c r="S19" s="4">
        <v>161836</v>
      </c>
      <c r="T19" s="29">
        <v>0</v>
      </c>
      <c r="U19" s="29"/>
      <c r="V19" s="29">
        <v>0</v>
      </c>
      <c r="W19" s="29"/>
    </row>
    <row r="20" spans="1:23" ht="22.5" customHeight="1">
      <c r="A20" s="28" t="s">
        <v>22</v>
      </c>
      <c r="B20" s="28"/>
      <c r="C20" s="28"/>
      <c r="D20" s="28"/>
      <c r="E20" s="28"/>
      <c r="F20" s="9" t="s">
        <v>18</v>
      </c>
      <c r="G20" s="27">
        <v>83048940</v>
      </c>
      <c r="H20" s="27"/>
      <c r="I20" s="6">
        <v>76523374</v>
      </c>
      <c r="J20" s="6">
        <v>69462218</v>
      </c>
      <c r="K20" s="6">
        <v>42188804</v>
      </c>
      <c r="L20" s="6">
        <v>27273414</v>
      </c>
      <c r="M20" s="6">
        <v>1369658</v>
      </c>
      <c r="N20" s="6">
        <v>2948599</v>
      </c>
      <c r="O20" s="6">
        <v>2382434</v>
      </c>
      <c r="P20" s="6">
        <v>325064</v>
      </c>
      <c r="Q20" s="6">
        <v>35401</v>
      </c>
      <c r="R20" s="6">
        <v>6525566</v>
      </c>
      <c r="S20" s="6">
        <v>6525566</v>
      </c>
      <c r="T20" s="27">
        <v>1373333</v>
      </c>
      <c r="U20" s="27"/>
      <c r="V20" s="27">
        <v>0</v>
      </c>
      <c r="W20" s="27"/>
    </row>
    <row r="21" spans="1:23" ht="17.25" customHeight="1">
      <c r="A21" s="28"/>
      <c r="B21" s="28"/>
      <c r="C21" s="28"/>
      <c r="D21" s="28"/>
      <c r="E21" s="28"/>
      <c r="F21" s="9" t="s">
        <v>19</v>
      </c>
      <c r="G21" s="27">
        <v>-51727</v>
      </c>
      <c r="H21" s="27"/>
      <c r="I21" s="6">
        <v>-51727</v>
      </c>
      <c r="J21" s="6">
        <v>-51727</v>
      </c>
      <c r="K21" s="6">
        <v>0</v>
      </c>
      <c r="L21" s="6">
        <v>-51727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27">
        <v>0</v>
      </c>
      <c r="U21" s="27"/>
      <c r="V21" s="27">
        <v>0</v>
      </c>
      <c r="W21" s="27"/>
    </row>
    <row r="22" spans="1:23" ht="19.5" customHeight="1">
      <c r="A22" s="28"/>
      <c r="B22" s="28"/>
      <c r="C22" s="28"/>
      <c r="D22" s="28"/>
      <c r="E22" s="28"/>
      <c r="F22" s="9" t="s">
        <v>20</v>
      </c>
      <c r="G22" s="27">
        <v>51727</v>
      </c>
      <c r="H22" s="27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51727</v>
      </c>
      <c r="S22" s="6">
        <v>51727</v>
      </c>
      <c r="T22" s="27">
        <v>0</v>
      </c>
      <c r="U22" s="27"/>
      <c r="V22" s="27">
        <v>0</v>
      </c>
      <c r="W22" s="27"/>
    </row>
    <row r="23" spans="1:23" ht="21" customHeight="1">
      <c r="A23" s="28"/>
      <c r="B23" s="28"/>
      <c r="C23" s="28"/>
      <c r="D23" s="28"/>
      <c r="E23" s="28"/>
      <c r="F23" s="9" t="s">
        <v>21</v>
      </c>
      <c r="G23" s="27">
        <v>83048940</v>
      </c>
      <c r="H23" s="27"/>
      <c r="I23" s="6">
        <v>76471647</v>
      </c>
      <c r="J23" s="6">
        <v>69410491</v>
      </c>
      <c r="K23" s="6">
        <v>42188804</v>
      </c>
      <c r="L23" s="6">
        <v>27221687</v>
      </c>
      <c r="M23" s="6">
        <v>1369658</v>
      </c>
      <c r="N23" s="6">
        <v>2948599</v>
      </c>
      <c r="O23" s="6">
        <v>2382434</v>
      </c>
      <c r="P23" s="6">
        <v>325064</v>
      </c>
      <c r="Q23" s="6">
        <v>35401</v>
      </c>
      <c r="R23" s="6">
        <v>6577293</v>
      </c>
      <c r="S23" s="6">
        <v>6577293</v>
      </c>
      <c r="T23" s="27">
        <v>1373333</v>
      </c>
      <c r="U23" s="27"/>
      <c r="V23" s="27">
        <v>0</v>
      </c>
      <c r="W23" s="27"/>
    </row>
  </sheetData>
  <sheetProtection/>
  <mergeCells count="72">
    <mergeCell ref="V20:W20"/>
    <mergeCell ref="T20:U20"/>
    <mergeCell ref="T18:U18"/>
    <mergeCell ref="V22:W22"/>
    <mergeCell ref="G19:H19"/>
    <mergeCell ref="T19:U19"/>
    <mergeCell ref="G22:H22"/>
    <mergeCell ref="G20:H20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8:H18"/>
    <mergeCell ref="A11:B11"/>
    <mergeCell ref="D11:F11"/>
    <mergeCell ref="Q8:Q10"/>
    <mergeCell ref="R6:R10"/>
    <mergeCell ref="S6:W6"/>
    <mergeCell ref="V7:W10"/>
    <mergeCell ref="P8:P10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S7:S10"/>
    <mergeCell ref="T16:U16"/>
    <mergeCell ref="V16:W16"/>
    <mergeCell ref="V15:W15"/>
    <mergeCell ref="T12:U12"/>
    <mergeCell ref="T15:U15"/>
    <mergeCell ref="N8:N10"/>
    <mergeCell ref="T11:U11"/>
    <mergeCell ref="A1:X2"/>
    <mergeCell ref="G21:H21"/>
    <mergeCell ref="T21:U21"/>
    <mergeCell ref="V21:W21"/>
    <mergeCell ref="V13:W13"/>
    <mergeCell ref="T13:U13"/>
    <mergeCell ref="M8:M10"/>
    <mergeCell ref="T14:U14"/>
    <mergeCell ref="V14:W14"/>
    <mergeCell ref="V12:W12"/>
    <mergeCell ref="G23:H23"/>
    <mergeCell ref="T23:U23"/>
    <mergeCell ref="A20:E23"/>
    <mergeCell ref="T17:U17"/>
    <mergeCell ref="V17:W17"/>
    <mergeCell ref="V19:W19"/>
    <mergeCell ref="V18:W18"/>
    <mergeCell ref="G17:H17"/>
    <mergeCell ref="T22:U22"/>
    <mergeCell ref="V23:W23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68.92.2016
z dnia 3 listopada 2016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view="pageLayout" workbookViewId="0" topLeftCell="A1">
      <selection activeCell="L6" sqref="L6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>
      <c r="A1" s="50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5" t="s">
        <v>25</v>
      </c>
    </row>
    <row r="3" spans="1:11" s="11" customFormat="1" ht="19.5" customHeight="1">
      <c r="A3" s="51" t="s">
        <v>130</v>
      </c>
      <c r="B3" s="51" t="s">
        <v>0</v>
      </c>
      <c r="C3" s="51" t="s">
        <v>129</v>
      </c>
      <c r="D3" s="52" t="s">
        <v>128</v>
      </c>
      <c r="E3" s="52" t="s">
        <v>127</v>
      </c>
      <c r="F3" s="52"/>
      <c r="G3" s="52"/>
      <c r="H3" s="52"/>
      <c r="I3" s="52"/>
      <c r="J3" s="52"/>
      <c r="K3" s="52" t="s">
        <v>126</v>
      </c>
    </row>
    <row r="4" spans="1:11" s="11" customFormat="1" ht="19.5" customHeight="1">
      <c r="A4" s="51"/>
      <c r="B4" s="51"/>
      <c r="C4" s="51"/>
      <c r="D4" s="52"/>
      <c r="E4" s="52" t="s">
        <v>125</v>
      </c>
      <c r="F4" s="52" t="s">
        <v>124</v>
      </c>
      <c r="G4" s="52"/>
      <c r="H4" s="52"/>
      <c r="I4" s="52"/>
      <c r="J4" s="52"/>
      <c r="K4" s="52"/>
    </row>
    <row r="5" spans="1:11" s="11" customFormat="1" ht="19.5" customHeight="1">
      <c r="A5" s="51"/>
      <c r="B5" s="51"/>
      <c r="C5" s="51"/>
      <c r="D5" s="52"/>
      <c r="E5" s="52"/>
      <c r="F5" s="45" t="s">
        <v>123</v>
      </c>
      <c r="G5" s="42" t="s">
        <v>122</v>
      </c>
      <c r="H5" s="24" t="s">
        <v>9</v>
      </c>
      <c r="I5" s="45" t="s">
        <v>121</v>
      </c>
      <c r="J5" s="46" t="s">
        <v>120</v>
      </c>
      <c r="K5" s="52"/>
    </row>
    <row r="6" spans="1:11" s="11" customFormat="1" ht="29.25" customHeight="1">
      <c r="A6" s="51"/>
      <c r="B6" s="51"/>
      <c r="C6" s="51"/>
      <c r="D6" s="52"/>
      <c r="E6" s="52"/>
      <c r="F6" s="43"/>
      <c r="G6" s="43"/>
      <c r="H6" s="49" t="s">
        <v>119</v>
      </c>
      <c r="I6" s="43"/>
      <c r="J6" s="47"/>
      <c r="K6" s="52"/>
    </row>
    <row r="7" spans="1:11" s="11" customFormat="1" ht="19.5" customHeight="1">
      <c r="A7" s="51"/>
      <c r="B7" s="51"/>
      <c r="C7" s="51"/>
      <c r="D7" s="52"/>
      <c r="E7" s="52"/>
      <c r="F7" s="43"/>
      <c r="G7" s="43"/>
      <c r="H7" s="49"/>
      <c r="I7" s="43"/>
      <c r="J7" s="47"/>
      <c r="K7" s="52"/>
    </row>
    <row r="8" spans="1:11" s="11" customFormat="1" ht="51.75" customHeight="1">
      <c r="A8" s="51"/>
      <c r="B8" s="51"/>
      <c r="C8" s="51"/>
      <c r="D8" s="52"/>
      <c r="E8" s="52"/>
      <c r="F8" s="44"/>
      <c r="G8" s="44"/>
      <c r="H8" s="49"/>
      <c r="I8" s="44"/>
      <c r="J8" s="48"/>
      <c r="K8" s="52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57" customHeight="1">
      <c r="A10" s="20" t="s">
        <v>118</v>
      </c>
      <c r="B10" s="20">
        <v>600</v>
      </c>
      <c r="C10" s="20">
        <v>60014</v>
      </c>
      <c r="D10" s="18" t="s">
        <v>117</v>
      </c>
      <c r="E10" s="19">
        <v>14760</v>
      </c>
      <c r="F10" s="19">
        <v>14760</v>
      </c>
      <c r="G10" s="19">
        <v>0</v>
      </c>
      <c r="H10" s="19">
        <v>0</v>
      </c>
      <c r="I10" s="18" t="s">
        <v>112</v>
      </c>
      <c r="J10" s="17">
        <v>0</v>
      </c>
      <c r="K10" s="16" t="s">
        <v>90</v>
      </c>
    </row>
    <row r="11" spans="1:11" ht="51" customHeight="1">
      <c r="A11" s="20" t="s">
        <v>116</v>
      </c>
      <c r="B11" s="20">
        <v>600</v>
      </c>
      <c r="C11" s="20">
        <v>60014</v>
      </c>
      <c r="D11" s="18" t="s">
        <v>115</v>
      </c>
      <c r="E11" s="19">
        <v>56580</v>
      </c>
      <c r="F11" s="19">
        <v>56580</v>
      </c>
      <c r="G11" s="19">
        <v>0</v>
      </c>
      <c r="H11" s="19">
        <v>0</v>
      </c>
      <c r="I11" s="18" t="s">
        <v>112</v>
      </c>
      <c r="J11" s="17">
        <v>0</v>
      </c>
      <c r="K11" s="16" t="s">
        <v>90</v>
      </c>
    </row>
    <row r="12" spans="1:11" ht="51" customHeight="1">
      <c r="A12" s="20" t="s">
        <v>114</v>
      </c>
      <c r="B12" s="20">
        <v>600</v>
      </c>
      <c r="C12" s="20">
        <v>60014</v>
      </c>
      <c r="D12" s="18" t="s">
        <v>113</v>
      </c>
      <c r="E12" s="19">
        <v>28660</v>
      </c>
      <c r="F12" s="19">
        <v>28660</v>
      </c>
      <c r="G12" s="19">
        <v>0</v>
      </c>
      <c r="H12" s="19">
        <v>0</v>
      </c>
      <c r="I12" s="18" t="s">
        <v>112</v>
      </c>
      <c r="J12" s="17">
        <v>0</v>
      </c>
      <c r="K12" s="16" t="s">
        <v>90</v>
      </c>
    </row>
    <row r="13" spans="1:11" ht="149.25" customHeight="1">
      <c r="A13" s="20" t="s">
        <v>111</v>
      </c>
      <c r="B13" s="20">
        <v>600</v>
      </c>
      <c r="C13" s="20">
        <v>60014</v>
      </c>
      <c r="D13" s="18" t="s">
        <v>110</v>
      </c>
      <c r="E13" s="19">
        <v>1297221</v>
      </c>
      <c r="F13" s="19">
        <v>311334</v>
      </c>
      <c r="G13" s="19">
        <v>0</v>
      </c>
      <c r="H13" s="19">
        <v>0</v>
      </c>
      <c r="I13" s="18" t="s">
        <v>109</v>
      </c>
      <c r="J13" s="17">
        <v>0</v>
      </c>
      <c r="K13" s="16" t="s">
        <v>90</v>
      </c>
    </row>
    <row r="14" spans="1:11" ht="87.75" customHeight="1">
      <c r="A14" s="20" t="s">
        <v>108</v>
      </c>
      <c r="B14" s="20">
        <v>600</v>
      </c>
      <c r="C14" s="20">
        <v>60014</v>
      </c>
      <c r="D14" s="18" t="s">
        <v>107</v>
      </c>
      <c r="E14" s="19">
        <v>27806</v>
      </c>
      <c r="F14" s="19">
        <v>13991</v>
      </c>
      <c r="G14" s="19">
        <v>0</v>
      </c>
      <c r="H14" s="19">
        <v>0</v>
      </c>
      <c r="I14" s="18" t="s">
        <v>106</v>
      </c>
      <c r="J14" s="17">
        <v>0</v>
      </c>
      <c r="K14" s="16" t="s">
        <v>90</v>
      </c>
    </row>
    <row r="15" spans="1:11" ht="74.25" customHeight="1">
      <c r="A15" s="20" t="s">
        <v>105</v>
      </c>
      <c r="B15" s="20">
        <v>600</v>
      </c>
      <c r="C15" s="20">
        <v>60014</v>
      </c>
      <c r="D15" s="18" t="s">
        <v>104</v>
      </c>
      <c r="E15" s="19">
        <v>120876</v>
      </c>
      <c r="F15" s="19">
        <v>60439</v>
      </c>
      <c r="G15" s="19">
        <v>0</v>
      </c>
      <c r="H15" s="19">
        <v>0</v>
      </c>
      <c r="I15" s="18" t="s">
        <v>103</v>
      </c>
      <c r="J15" s="17">
        <v>0</v>
      </c>
      <c r="K15" s="16" t="s">
        <v>90</v>
      </c>
    </row>
    <row r="16" spans="1:11" ht="80.25" customHeight="1">
      <c r="A16" s="20" t="s">
        <v>102</v>
      </c>
      <c r="B16" s="20">
        <v>600</v>
      </c>
      <c r="C16" s="20">
        <v>60014</v>
      </c>
      <c r="D16" s="18" t="s">
        <v>101</v>
      </c>
      <c r="E16" s="19">
        <v>118936</v>
      </c>
      <c r="F16" s="19">
        <v>59469</v>
      </c>
      <c r="G16" s="19">
        <v>0</v>
      </c>
      <c r="H16" s="19">
        <v>0</v>
      </c>
      <c r="I16" s="18" t="s">
        <v>100</v>
      </c>
      <c r="J16" s="17">
        <v>0</v>
      </c>
      <c r="K16" s="16" t="s">
        <v>90</v>
      </c>
    </row>
    <row r="17" spans="1:11" ht="69" customHeight="1">
      <c r="A17" s="20" t="s">
        <v>99</v>
      </c>
      <c r="B17" s="20">
        <v>600</v>
      </c>
      <c r="C17" s="20">
        <v>60014</v>
      </c>
      <c r="D17" s="18" t="s">
        <v>98</v>
      </c>
      <c r="E17" s="19">
        <v>129459</v>
      </c>
      <c r="F17" s="19">
        <v>37230</v>
      </c>
      <c r="G17" s="19">
        <v>0</v>
      </c>
      <c r="H17" s="19">
        <v>0</v>
      </c>
      <c r="I17" s="18" t="s">
        <v>97</v>
      </c>
      <c r="J17" s="17">
        <v>0</v>
      </c>
      <c r="K17" s="16" t="s">
        <v>90</v>
      </c>
    </row>
    <row r="18" spans="1:11" ht="66.75" customHeight="1">
      <c r="A18" s="20" t="s">
        <v>96</v>
      </c>
      <c r="B18" s="20">
        <v>600</v>
      </c>
      <c r="C18" s="20">
        <v>60014</v>
      </c>
      <c r="D18" s="18" t="s">
        <v>95</v>
      </c>
      <c r="E18" s="19">
        <v>120721</v>
      </c>
      <c r="F18" s="19">
        <v>32861</v>
      </c>
      <c r="G18" s="19">
        <v>0</v>
      </c>
      <c r="H18" s="19">
        <v>0</v>
      </c>
      <c r="I18" s="18" t="s">
        <v>94</v>
      </c>
      <c r="J18" s="17">
        <v>0</v>
      </c>
      <c r="K18" s="16" t="s">
        <v>90</v>
      </c>
    </row>
    <row r="19" spans="1:11" ht="94.5" customHeight="1">
      <c r="A19" s="20" t="s">
        <v>93</v>
      </c>
      <c r="B19" s="20">
        <v>600</v>
      </c>
      <c r="C19" s="20">
        <v>60014</v>
      </c>
      <c r="D19" s="18" t="s">
        <v>92</v>
      </c>
      <c r="E19" s="19">
        <v>107085</v>
      </c>
      <c r="F19" s="19">
        <v>38543</v>
      </c>
      <c r="G19" s="19">
        <v>0</v>
      </c>
      <c r="H19" s="19">
        <v>0</v>
      </c>
      <c r="I19" s="18" t="s">
        <v>91</v>
      </c>
      <c r="J19" s="17">
        <v>0</v>
      </c>
      <c r="K19" s="16" t="s">
        <v>90</v>
      </c>
    </row>
    <row r="20" spans="1:11" ht="47.25" customHeight="1">
      <c r="A20" s="20" t="s">
        <v>89</v>
      </c>
      <c r="B20" s="20">
        <v>710</v>
      </c>
      <c r="C20" s="20">
        <v>71012</v>
      </c>
      <c r="D20" s="18" t="s">
        <v>88</v>
      </c>
      <c r="E20" s="19">
        <f>F20</f>
        <v>10000</v>
      </c>
      <c r="F20" s="19">
        <v>10000</v>
      </c>
      <c r="G20" s="19">
        <v>0</v>
      </c>
      <c r="H20" s="19">
        <v>0</v>
      </c>
      <c r="I20" s="18" t="s">
        <v>76</v>
      </c>
      <c r="J20" s="17">
        <v>0</v>
      </c>
      <c r="K20" s="16" t="s">
        <v>40</v>
      </c>
    </row>
    <row r="21" spans="1:11" ht="47.25" customHeight="1">
      <c r="A21" s="20" t="s">
        <v>87</v>
      </c>
      <c r="B21" s="20">
        <v>710</v>
      </c>
      <c r="C21" s="20">
        <v>71015</v>
      </c>
      <c r="D21" s="18" t="s">
        <v>65</v>
      </c>
      <c r="E21" s="19">
        <f>F21</f>
        <v>47490</v>
      </c>
      <c r="F21" s="19">
        <v>47490</v>
      </c>
      <c r="G21" s="19">
        <v>0</v>
      </c>
      <c r="H21" s="19">
        <v>0</v>
      </c>
      <c r="I21" s="18" t="s">
        <v>76</v>
      </c>
      <c r="J21" s="17">
        <v>0</v>
      </c>
      <c r="K21" s="16" t="s">
        <v>86</v>
      </c>
    </row>
    <row r="22" spans="1:11" ht="47.25" customHeight="1">
      <c r="A22" s="20" t="s">
        <v>85</v>
      </c>
      <c r="B22" s="20">
        <v>750</v>
      </c>
      <c r="C22" s="20">
        <v>75020</v>
      </c>
      <c r="D22" s="18" t="s">
        <v>84</v>
      </c>
      <c r="E22" s="19">
        <v>356000</v>
      </c>
      <c r="F22" s="19">
        <v>356000</v>
      </c>
      <c r="G22" s="19">
        <v>0</v>
      </c>
      <c r="H22" s="19">
        <v>0</v>
      </c>
      <c r="I22" s="18" t="s">
        <v>76</v>
      </c>
      <c r="J22" s="17">
        <v>0</v>
      </c>
      <c r="K22" s="16" t="s">
        <v>40</v>
      </c>
    </row>
    <row r="23" spans="1:11" ht="45">
      <c r="A23" s="20" t="s">
        <v>83</v>
      </c>
      <c r="B23" s="20">
        <v>750</v>
      </c>
      <c r="C23" s="20">
        <v>75020</v>
      </c>
      <c r="D23" s="18" t="s">
        <v>82</v>
      </c>
      <c r="E23" s="19">
        <v>55000</v>
      </c>
      <c r="F23" s="19">
        <v>55000</v>
      </c>
      <c r="G23" s="19">
        <v>0</v>
      </c>
      <c r="H23" s="19">
        <v>0</v>
      </c>
      <c r="I23" s="18" t="s">
        <v>76</v>
      </c>
      <c r="J23" s="17">
        <v>0</v>
      </c>
      <c r="K23" s="16" t="s">
        <v>40</v>
      </c>
    </row>
    <row r="24" spans="1:11" ht="45">
      <c r="A24" s="20" t="s">
        <v>81</v>
      </c>
      <c r="B24" s="20">
        <v>750</v>
      </c>
      <c r="C24" s="20">
        <v>75020</v>
      </c>
      <c r="D24" s="18" t="s">
        <v>65</v>
      </c>
      <c r="E24" s="19">
        <v>125000</v>
      </c>
      <c r="F24" s="19">
        <v>125000</v>
      </c>
      <c r="G24" s="19">
        <v>0</v>
      </c>
      <c r="H24" s="19">
        <v>0</v>
      </c>
      <c r="I24" s="18" t="s">
        <v>76</v>
      </c>
      <c r="J24" s="17">
        <v>0</v>
      </c>
      <c r="K24" s="16" t="s">
        <v>40</v>
      </c>
    </row>
    <row r="25" spans="1:11" ht="45">
      <c r="A25" s="20" t="s">
        <v>80</v>
      </c>
      <c r="B25" s="20">
        <v>754</v>
      </c>
      <c r="C25" s="20">
        <v>75411</v>
      </c>
      <c r="D25" s="18" t="s">
        <v>79</v>
      </c>
      <c r="E25" s="19">
        <v>4300</v>
      </c>
      <c r="F25" s="19">
        <v>4300</v>
      </c>
      <c r="G25" s="19">
        <v>0</v>
      </c>
      <c r="H25" s="19">
        <v>0</v>
      </c>
      <c r="I25" s="18" t="s">
        <v>76</v>
      </c>
      <c r="J25" s="17">
        <v>0</v>
      </c>
      <c r="K25" s="16" t="s">
        <v>75</v>
      </c>
    </row>
    <row r="26" spans="1:11" ht="45">
      <c r="A26" s="20" t="s">
        <v>78</v>
      </c>
      <c r="B26" s="20">
        <v>754</v>
      </c>
      <c r="C26" s="20">
        <v>75411</v>
      </c>
      <c r="D26" s="18" t="s">
        <v>77</v>
      </c>
      <c r="E26" s="19">
        <v>33000</v>
      </c>
      <c r="F26" s="19">
        <v>33000</v>
      </c>
      <c r="G26" s="19">
        <v>0</v>
      </c>
      <c r="H26" s="19">
        <v>0</v>
      </c>
      <c r="I26" s="18" t="s">
        <v>76</v>
      </c>
      <c r="J26" s="17">
        <v>0</v>
      </c>
      <c r="K26" s="16" t="s">
        <v>75</v>
      </c>
    </row>
    <row r="27" spans="1:11" ht="76.5" customHeight="1">
      <c r="A27" s="20" t="s">
        <v>74</v>
      </c>
      <c r="B27" s="20">
        <v>801</v>
      </c>
      <c r="C27" s="20">
        <v>80195</v>
      </c>
      <c r="D27" s="18" t="s">
        <v>73</v>
      </c>
      <c r="E27" s="19">
        <v>115001</v>
      </c>
      <c r="F27" s="19">
        <v>115001</v>
      </c>
      <c r="G27" s="19">
        <v>0</v>
      </c>
      <c r="H27" s="19">
        <v>0</v>
      </c>
      <c r="I27" s="18" t="s">
        <v>68</v>
      </c>
      <c r="J27" s="17">
        <v>0</v>
      </c>
      <c r="K27" s="16" t="s">
        <v>40</v>
      </c>
    </row>
    <row r="28" spans="1:11" ht="98.25" customHeight="1">
      <c r="A28" s="20" t="s">
        <v>72</v>
      </c>
      <c r="B28" s="20">
        <v>801</v>
      </c>
      <c r="C28" s="20">
        <v>80195</v>
      </c>
      <c r="D28" s="18" t="s">
        <v>71</v>
      </c>
      <c r="E28" s="19">
        <v>36835</v>
      </c>
      <c r="F28" s="19">
        <v>36835</v>
      </c>
      <c r="G28" s="19">
        <v>0</v>
      </c>
      <c r="H28" s="19">
        <v>0</v>
      </c>
      <c r="I28" s="18" t="s">
        <v>68</v>
      </c>
      <c r="J28" s="17">
        <v>0</v>
      </c>
      <c r="K28" s="16" t="s">
        <v>40</v>
      </c>
    </row>
    <row r="29" spans="1:11" ht="54" customHeight="1">
      <c r="A29" s="20" t="s">
        <v>70</v>
      </c>
      <c r="B29" s="20">
        <v>801</v>
      </c>
      <c r="C29" s="20">
        <v>80195</v>
      </c>
      <c r="D29" s="18" t="s">
        <v>69</v>
      </c>
      <c r="E29" s="19">
        <v>10000</v>
      </c>
      <c r="F29" s="19">
        <v>10000</v>
      </c>
      <c r="G29" s="19">
        <v>0</v>
      </c>
      <c r="H29" s="19">
        <v>0</v>
      </c>
      <c r="I29" s="18" t="s">
        <v>68</v>
      </c>
      <c r="J29" s="17">
        <v>0</v>
      </c>
      <c r="K29" s="16" t="s">
        <v>67</v>
      </c>
    </row>
    <row r="30" spans="1:11" ht="54" customHeight="1">
      <c r="A30" s="20" t="s">
        <v>66</v>
      </c>
      <c r="B30" s="20">
        <v>852</v>
      </c>
      <c r="C30" s="20">
        <v>85201</v>
      </c>
      <c r="D30" s="18" t="s">
        <v>65</v>
      </c>
      <c r="E30" s="19">
        <v>48200</v>
      </c>
      <c r="F30" s="19">
        <v>48200</v>
      </c>
      <c r="G30" s="19">
        <v>0</v>
      </c>
      <c r="H30" s="19">
        <v>0</v>
      </c>
      <c r="I30" s="18" t="s">
        <v>37</v>
      </c>
      <c r="J30" s="17">
        <v>0</v>
      </c>
      <c r="K30" s="16" t="s">
        <v>64</v>
      </c>
    </row>
    <row r="31" spans="1:11" ht="60.75" customHeight="1">
      <c r="A31" s="20" t="s">
        <v>63</v>
      </c>
      <c r="B31" s="20">
        <v>852</v>
      </c>
      <c r="C31" s="20">
        <v>85201</v>
      </c>
      <c r="D31" s="18" t="s">
        <v>62</v>
      </c>
      <c r="E31" s="19">
        <v>90543</v>
      </c>
      <c r="F31" s="19">
        <v>46390</v>
      </c>
      <c r="G31" s="19">
        <v>0</v>
      </c>
      <c r="H31" s="19">
        <v>0</v>
      </c>
      <c r="I31" s="18" t="s">
        <v>61</v>
      </c>
      <c r="J31" s="17">
        <v>0</v>
      </c>
      <c r="K31" s="16" t="s">
        <v>40</v>
      </c>
    </row>
    <row r="32" spans="1:11" ht="53.25" customHeight="1">
      <c r="A32" s="20" t="s">
        <v>60</v>
      </c>
      <c r="B32" s="20">
        <v>852</v>
      </c>
      <c r="C32" s="20">
        <v>85202</v>
      </c>
      <c r="D32" s="18" t="s">
        <v>59</v>
      </c>
      <c r="E32" s="19">
        <v>136250</v>
      </c>
      <c r="F32" s="19">
        <v>136250</v>
      </c>
      <c r="G32" s="19">
        <v>0</v>
      </c>
      <c r="H32" s="19">
        <v>0</v>
      </c>
      <c r="I32" s="18" t="s">
        <v>37</v>
      </c>
      <c r="J32" s="17">
        <v>0</v>
      </c>
      <c r="K32" s="16" t="s">
        <v>58</v>
      </c>
    </row>
    <row r="33" spans="1:11" s="22" customFormat="1" ht="53.25" customHeight="1">
      <c r="A33" s="20" t="s">
        <v>57</v>
      </c>
      <c r="B33" s="20">
        <v>852</v>
      </c>
      <c r="C33" s="20">
        <v>85202</v>
      </c>
      <c r="D33" s="18" t="s">
        <v>56</v>
      </c>
      <c r="E33" s="19">
        <v>5200</v>
      </c>
      <c r="F33" s="19">
        <v>5200</v>
      </c>
      <c r="G33" s="19">
        <v>0</v>
      </c>
      <c r="H33" s="19">
        <v>0</v>
      </c>
      <c r="I33" s="18" t="s">
        <v>37</v>
      </c>
      <c r="J33" s="17">
        <v>0</v>
      </c>
      <c r="K33" s="16" t="s">
        <v>55</v>
      </c>
    </row>
    <row r="34" spans="1:11" s="22" customFormat="1" ht="57" customHeight="1">
      <c r="A34" s="20" t="s">
        <v>54</v>
      </c>
      <c r="B34" s="20">
        <v>852</v>
      </c>
      <c r="C34" s="20">
        <v>85202</v>
      </c>
      <c r="D34" s="18" t="s">
        <v>53</v>
      </c>
      <c r="E34" s="19">
        <v>66000</v>
      </c>
      <c r="F34" s="19">
        <v>66000</v>
      </c>
      <c r="G34" s="19">
        <v>0</v>
      </c>
      <c r="H34" s="19">
        <v>0</v>
      </c>
      <c r="I34" s="18" t="s">
        <v>37</v>
      </c>
      <c r="J34" s="17">
        <v>0</v>
      </c>
      <c r="K34" s="16" t="s">
        <v>52</v>
      </c>
    </row>
    <row r="35" spans="1:11" ht="53.25" customHeight="1">
      <c r="A35" s="20" t="s">
        <v>51</v>
      </c>
      <c r="B35" s="20">
        <v>852</v>
      </c>
      <c r="C35" s="20">
        <v>85203</v>
      </c>
      <c r="D35" s="18" t="s">
        <v>50</v>
      </c>
      <c r="E35" s="19">
        <v>400000</v>
      </c>
      <c r="F35" s="19">
        <v>400000</v>
      </c>
      <c r="G35" s="19">
        <v>0</v>
      </c>
      <c r="H35" s="19">
        <v>0</v>
      </c>
      <c r="I35" s="18" t="s">
        <v>37</v>
      </c>
      <c r="J35" s="17">
        <v>0</v>
      </c>
      <c r="K35" s="16" t="s">
        <v>47</v>
      </c>
    </row>
    <row r="36" spans="1:11" ht="62.25" customHeight="1">
      <c r="A36" s="20" t="s">
        <v>49</v>
      </c>
      <c r="B36" s="20">
        <v>852</v>
      </c>
      <c r="C36" s="20">
        <v>85295</v>
      </c>
      <c r="D36" s="18" t="s">
        <v>48</v>
      </c>
      <c r="E36" s="19">
        <v>164078</v>
      </c>
      <c r="F36" s="19">
        <v>164078</v>
      </c>
      <c r="G36" s="19">
        <v>0</v>
      </c>
      <c r="H36" s="19">
        <v>0</v>
      </c>
      <c r="I36" s="18" t="s">
        <v>37</v>
      </c>
      <c r="J36" s="17">
        <v>0</v>
      </c>
      <c r="K36" s="16" t="s">
        <v>47</v>
      </c>
    </row>
    <row r="37" spans="1:11" ht="62.25" customHeight="1">
      <c r="A37" s="20" t="s">
        <v>46</v>
      </c>
      <c r="B37" s="20">
        <v>852</v>
      </c>
      <c r="C37" s="20">
        <v>85295</v>
      </c>
      <c r="D37" s="21" t="s">
        <v>45</v>
      </c>
      <c r="E37" s="19">
        <v>63016</v>
      </c>
      <c r="F37" s="19">
        <v>63016</v>
      </c>
      <c r="G37" s="19">
        <v>0</v>
      </c>
      <c r="H37" s="19">
        <v>0</v>
      </c>
      <c r="I37" s="18" t="s">
        <v>37</v>
      </c>
      <c r="J37" s="17">
        <v>0</v>
      </c>
      <c r="K37" s="16" t="s">
        <v>40</v>
      </c>
    </row>
    <row r="38" spans="1:11" ht="108" customHeight="1">
      <c r="A38" s="20" t="s">
        <v>44</v>
      </c>
      <c r="B38" s="20">
        <v>852</v>
      </c>
      <c r="C38" s="20">
        <v>85295</v>
      </c>
      <c r="D38" s="21" t="s">
        <v>43</v>
      </c>
      <c r="E38" s="19">
        <v>165460</v>
      </c>
      <c r="F38" s="19">
        <v>165460</v>
      </c>
      <c r="G38" s="19">
        <v>0</v>
      </c>
      <c r="H38" s="19">
        <v>0</v>
      </c>
      <c r="I38" s="18" t="s">
        <v>37</v>
      </c>
      <c r="J38" s="17">
        <v>0</v>
      </c>
      <c r="K38" s="16" t="s">
        <v>40</v>
      </c>
    </row>
    <row r="39" spans="1:11" ht="137.25" customHeight="1">
      <c r="A39" s="20" t="s">
        <v>42</v>
      </c>
      <c r="B39" s="20">
        <v>852</v>
      </c>
      <c r="C39" s="20">
        <v>85295</v>
      </c>
      <c r="D39" s="21" t="s">
        <v>41</v>
      </c>
      <c r="E39" s="19">
        <v>291090</v>
      </c>
      <c r="F39" s="19">
        <v>291090</v>
      </c>
      <c r="G39" s="19">
        <v>0</v>
      </c>
      <c r="H39" s="19">
        <v>0</v>
      </c>
      <c r="I39" s="18" t="s">
        <v>37</v>
      </c>
      <c r="J39" s="17">
        <v>0</v>
      </c>
      <c r="K39" s="16" t="s">
        <v>40</v>
      </c>
    </row>
    <row r="40" spans="1:11" ht="87" customHeight="1">
      <c r="A40" s="20" t="s">
        <v>39</v>
      </c>
      <c r="B40" s="20">
        <v>854</v>
      </c>
      <c r="C40" s="20">
        <v>85403</v>
      </c>
      <c r="D40" s="18" t="s">
        <v>38</v>
      </c>
      <c r="E40" s="19">
        <v>35000</v>
      </c>
      <c r="F40" s="19">
        <v>35000</v>
      </c>
      <c r="G40" s="19">
        <v>0</v>
      </c>
      <c r="H40" s="19">
        <v>0</v>
      </c>
      <c r="I40" s="18" t="s">
        <v>37</v>
      </c>
      <c r="J40" s="17">
        <v>0</v>
      </c>
      <c r="K40" s="16" t="s">
        <v>36</v>
      </c>
    </row>
    <row r="41" spans="1:11" ht="48.75" customHeight="1">
      <c r="A41" s="39" t="s">
        <v>27</v>
      </c>
      <c r="B41" s="40"/>
      <c r="C41" s="40"/>
      <c r="D41" s="41"/>
      <c r="E41" s="14">
        <f>SUM(E10:E40)</f>
        <v>4279567</v>
      </c>
      <c r="F41" s="14">
        <f>SUM(F10:F40)</f>
        <v>2867177</v>
      </c>
      <c r="G41" s="14">
        <f>SUM(G10:G40)</f>
        <v>0</v>
      </c>
      <c r="H41" s="14">
        <f>SUM(H10:H40)</f>
        <v>0</v>
      </c>
      <c r="I41" s="15">
        <v>1412390</v>
      </c>
      <c r="J41" s="14">
        <f>SUM(J10:J40)</f>
        <v>0</v>
      </c>
      <c r="K41" s="13" t="s">
        <v>35</v>
      </c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 t="s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 t="s">
        <v>33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 t="s">
        <v>32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1" t="s">
        <v>30</v>
      </c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1" ht="12.75">
      <c r="E51" s="3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1:D41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Zarządu Powiatu w Opatowie Nr 68.92.2016
z dnia 3 listopada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2016-11-03T14:28:23Z</cp:lastPrinted>
  <dcterms:modified xsi:type="dcterms:W3CDTF">2016-11-24T11:53:04Z</dcterms:modified>
  <cp:category/>
  <cp:version/>
  <cp:contentType/>
  <cp:contentStatus/>
</cp:coreProperties>
</file>